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7380" windowWidth="15480" windowHeight="6600"/>
  </bookViews>
  <sheets>
    <sheet name="Nərimanov" sheetId="4" r:id="rId1"/>
    <sheet name="Лист2" sheetId="2" state="hidden" r:id="rId2"/>
    <sheet name="Лист3" sheetId="3" state="hidden" r:id="rId3"/>
  </sheets>
  <definedNames>
    <definedName name="_xlnm.Print_Area" localSheetId="0">Nərimanov!$G$156:$G$164</definedName>
  </definedNames>
  <calcPr calcId="125725" calcMode="autoNoTable"/>
</workbook>
</file>

<file path=xl/calcChain.xml><?xml version="1.0" encoding="utf-8"?>
<calcChain xmlns="http://schemas.openxmlformats.org/spreadsheetml/2006/main">
  <c r="N333" i="4"/>
  <c r="N332"/>
  <c r="N319"/>
  <c r="N327"/>
  <c r="N326"/>
  <c r="N300"/>
  <c r="N299"/>
  <c r="N298"/>
  <c r="N293"/>
  <c r="N291"/>
  <c r="N290"/>
  <c r="N289"/>
  <c r="N285"/>
  <c r="N284"/>
  <c r="N269"/>
  <c r="N193"/>
  <c r="N66"/>
  <c r="N340"/>
  <c r="N339"/>
  <c r="N338"/>
  <c r="N337"/>
  <c r="N336"/>
  <c r="N201"/>
  <c r="N200"/>
  <c r="N335"/>
  <c r="N334"/>
  <c r="N331"/>
  <c r="N330"/>
  <c r="N329"/>
  <c r="N328"/>
  <c r="N325"/>
  <c r="N324"/>
  <c r="N323"/>
  <c r="N322"/>
  <c r="N321"/>
  <c r="N320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297"/>
  <c r="N296"/>
  <c r="N295"/>
  <c r="N294"/>
  <c r="N292"/>
  <c r="N288"/>
  <c r="N287"/>
  <c r="N286"/>
  <c r="N283"/>
  <c r="N282"/>
  <c r="N281"/>
  <c r="N280"/>
  <c r="N279"/>
  <c r="N278"/>
  <c r="N277"/>
  <c r="N276"/>
  <c r="N275"/>
  <c r="N274"/>
  <c r="N273"/>
  <c r="N272"/>
  <c r="N271"/>
  <c r="N270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199"/>
  <c r="N198"/>
  <c r="N197"/>
  <c r="N196"/>
  <c r="N195"/>
  <c r="N194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<sst xmlns="http://schemas.openxmlformats.org/spreadsheetml/2006/main" count="1032" uniqueCount="210">
  <si>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</si>
  <si>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</si>
  <si>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</si>
  <si>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</si>
  <si>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</si>
  <si>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</si>
  <si>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</si>
  <si>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</si>
  <si>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</si>
  <si>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 xml:space="preserve">Sıra sayı
</t>
  </si>
  <si>
    <t>Qeyri 
əhali</t>
  </si>
  <si>
    <t>İstismara verildiyi 
tarix</t>
  </si>
  <si>
    <t>Gücü
kVA</t>
  </si>
  <si>
    <t>KTM</t>
  </si>
  <si>
    <t>Nərimanov</t>
  </si>
  <si>
    <t>İ.P.Dadaşov</t>
  </si>
  <si>
    <t>6/0,4</t>
  </si>
  <si>
    <t>Kazımzadə-20</t>
  </si>
  <si>
    <t>Ş.Rəhimov 7</t>
  </si>
  <si>
    <t>Ş.Rəhimov-15</t>
  </si>
  <si>
    <t>R.Muxtarov 15</t>
  </si>
  <si>
    <t>Y.Vəzirov 118/120</t>
  </si>
  <si>
    <t>Xutor qəsəbəsi</t>
  </si>
  <si>
    <t>10/0,4</t>
  </si>
  <si>
    <t>LU-10 qəsəbə</t>
  </si>
  <si>
    <t>Depo qaç.1</t>
  </si>
  <si>
    <t>Ə. Qayıbov 11</t>
  </si>
  <si>
    <t xml:space="preserve">Depo qaç.2 </t>
  </si>
  <si>
    <t>B/Şor qəsəbə</t>
  </si>
  <si>
    <t>Dərnəgül 2072 m.</t>
  </si>
  <si>
    <t>B/şor qəsəbəsi</t>
  </si>
  <si>
    <t>İ.Abışov</t>
  </si>
  <si>
    <t>İ.Abışov qəsəbə</t>
  </si>
  <si>
    <t>Əhmədzadə 10</t>
  </si>
  <si>
    <t>Xoyski 89</t>
  </si>
  <si>
    <t>H.Mirzəyev</t>
  </si>
  <si>
    <t xml:space="preserve"> Çermet qəs.</t>
  </si>
  <si>
    <t>H.Murad-Atatürk</t>
  </si>
  <si>
    <t>Xoyski-128</t>
  </si>
  <si>
    <t>Ə.Əliyev 1989 m.</t>
  </si>
  <si>
    <t>Atatürk-15</t>
  </si>
  <si>
    <t>Ə.Əliyev küç.</t>
  </si>
  <si>
    <t>A.Alı-7/19</t>
  </si>
  <si>
    <t>A.Hacıyev 4</t>
  </si>
  <si>
    <t>Daş karxanası</t>
  </si>
  <si>
    <t>A.Neymətulla-20</t>
  </si>
  <si>
    <t>Mayakovski-13</t>
  </si>
  <si>
    <t>Q.Rəşad 6</t>
  </si>
  <si>
    <t xml:space="preserve">K.Rəhimov 830 m. </t>
  </si>
  <si>
    <t>Təbriz 35</t>
  </si>
  <si>
    <t>N.Hacıyev 24</t>
  </si>
  <si>
    <t>K.Rəhimov 830 m.</t>
  </si>
  <si>
    <t>Həsənoğlu 2</t>
  </si>
  <si>
    <t>M.Məmmədov 4</t>
  </si>
  <si>
    <t>Ə.Vahid 19</t>
  </si>
  <si>
    <t>C.Zeynalov-Bakuvi</t>
  </si>
  <si>
    <t>Z.Xəlil 9</t>
  </si>
  <si>
    <t>A. Hacıyev</t>
  </si>
  <si>
    <t>Ə. Qayıbov 8</t>
  </si>
  <si>
    <t>B/şor qəs.</t>
  </si>
  <si>
    <t>TM</t>
  </si>
  <si>
    <t>Ak.H.Əliyev 82</t>
  </si>
  <si>
    <t>Ü. Bünyatzadə 19</t>
  </si>
  <si>
    <t>Əlizadə-M.Qaşqay</t>
  </si>
  <si>
    <t>A.Neymətulla 44</t>
  </si>
  <si>
    <t>Xoyski 98</t>
  </si>
  <si>
    <t xml:space="preserve"> H.Əliyev 135</t>
  </si>
  <si>
    <t>Təbriz-52</t>
  </si>
  <si>
    <t>T.Şıxaliyev 17</t>
  </si>
  <si>
    <t>H.Əliyev pr.</t>
  </si>
  <si>
    <t xml:space="preserve"> X.Abbasov  13</t>
  </si>
  <si>
    <t>H.Əliyev pr. 105</t>
  </si>
  <si>
    <t>M. Araz 25</t>
  </si>
  <si>
    <t>Z.Bünyadov</t>
  </si>
  <si>
    <t>M. Araz 95</t>
  </si>
  <si>
    <t>C.Hacıbəyli-92</t>
  </si>
  <si>
    <t>M.Əlizadə-Azadlıq pr.</t>
  </si>
  <si>
    <t>N. Yüsifbəyli-24</t>
  </si>
  <si>
    <t>M. Araz 35</t>
  </si>
  <si>
    <t>S.Vurğun 138</t>
  </si>
  <si>
    <t>C.Hacıbəyli 26</t>
  </si>
  <si>
    <t>Azadlıq pr. 112</t>
  </si>
  <si>
    <t xml:space="preserve"> H.Əliyev 61</t>
  </si>
  <si>
    <t>ak.H.Əliyev-78</t>
  </si>
  <si>
    <t>H.Əliyev 103</t>
  </si>
  <si>
    <t>H.Əliyev 55</t>
  </si>
  <si>
    <t>H.Əliyev 51</t>
  </si>
  <si>
    <t>Azadlıq pr.127/131</t>
  </si>
  <si>
    <t>F.X.Xoyski  pr. 43</t>
  </si>
  <si>
    <t xml:space="preserve"> M.Sənani-Azadlıq 950</t>
  </si>
  <si>
    <t xml:space="preserve"> M.Əlizadə 20-22</t>
  </si>
  <si>
    <t>Azadlıq pr.-153</t>
  </si>
  <si>
    <t>Azadlıq-142</t>
  </si>
  <si>
    <t>Azadlıq pr. 154</t>
  </si>
  <si>
    <t>N.Nərimanov</t>
  </si>
  <si>
    <t>Azadlıq-157</t>
  </si>
  <si>
    <t>Y.V.Çəmənzəmənli 18</t>
  </si>
  <si>
    <t>6 aşırım-14-cü dağlıq</t>
  </si>
  <si>
    <t>T.Əliyev 52</t>
  </si>
  <si>
    <t>B/şor  2073 məh.</t>
  </si>
  <si>
    <t>205q</t>
  </si>
  <si>
    <t>205 qəsəbə</t>
  </si>
  <si>
    <t>B/Şor</t>
  </si>
  <si>
    <t>Z. Bünyadov 10 kön.</t>
  </si>
  <si>
    <t>A. M. Cümə 34</t>
  </si>
  <si>
    <t>M. Araz 128</t>
  </si>
  <si>
    <t>F.Yusifov-40</t>
  </si>
  <si>
    <t>A.Neymətulla 51</t>
  </si>
  <si>
    <t>Hacı Məmmədov 5</t>
  </si>
  <si>
    <t>Təbriz 102</t>
  </si>
  <si>
    <t>F.X.Xoyski 103</t>
  </si>
  <si>
    <t>A.Neymətulla 45</t>
  </si>
  <si>
    <t xml:space="preserve"> Ə.Rəcəbli 5</t>
  </si>
  <si>
    <t>Ə.Əbdürrəhimov 118</t>
  </si>
  <si>
    <t xml:space="preserve"> A.Neymətulla 59</t>
  </si>
  <si>
    <t>Ə.Əbdülrəhimov  136</t>
  </si>
  <si>
    <t>Ak.H.Əliyev küç.  90</t>
  </si>
  <si>
    <t>K.Rəhimov 24</t>
  </si>
  <si>
    <t>Xoyski 107</t>
  </si>
  <si>
    <t>Ə.Əliyev-43</t>
  </si>
  <si>
    <t>A.Neymətulla 58</t>
  </si>
  <si>
    <t>A.Neymətulla 72</t>
  </si>
  <si>
    <t>A.Neymətulla 60</t>
  </si>
  <si>
    <t>Xoyski-105</t>
  </si>
  <si>
    <t>F.Yusifov  28</t>
  </si>
  <si>
    <t>F.Yusifov 42</t>
  </si>
  <si>
    <t>K.Rəhimov</t>
  </si>
  <si>
    <t>H.Əliyev 135</t>
  </si>
  <si>
    <t>F.X.Xoyski 105</t>
  </si>
  <si>
    <t>Y.Vəzirov-123</t>
  </si>
  <si>
    <t xml:space="preserve"> A.Alı 7/19</t>
  </si>
  <si>
    <t>Xoyski 110</t>
  </si>
  <si>
    <t>K.Rəhimov 2</t>
  </si>
  <si>
    <t>N.Hajıyev 13</t>
  </si>
  <si>
    <t>Atatürk  27</t>
  </si>
  <si>
    <t>Atatürk 47</t>
  </si>
  <si>
    <t>M.Cümə 9</t>
  </si>
  <si>
    <t>Atatürk 35/37</t>
  </si>
  <si>
    <t>Z.Bünyadov  68</t>
  </si>
  <si>
    <t>Y.Vəzirov 127</t>
  </si>
  <si>
    <t>A.Qəraybəyli 11/15</t>
  </si>
  <si>
    <t>F.X. Xoyski 112 a</t>
  </si>
  <si>
    <t>M. Əlizadə 112</t>
  </si>
  <si>
    <t>A.Alı 20</t>
  </si>
  <si>
    <t>Rəcəbli küç.</t>
  </si>
  <si>
    <t>Ə.Rəcəbli M.Cümə</t>
  </si>
  <si>
    <t>H.Əliyev pr. 79</t>
  </si>
  <si>
    <t>Z.Xəlil 11</t>
  </si>
  <si>
    <t>M.Nağıyev 27</t>
  </si>
  <si>
    <t xml:space="preserve"> Orucəliyev "A"</t>
  </si>
  <si>
    <t>Çernyayevski 1</t>
  </si>
  <si>
    <t>H.Əliyev pr.58</t>
  </si>
  <si>
    <t>H.Əliyev pr. 72</t>
  </si>
  <si>
    <t xml:space="preserve"> A.Neymətulla 20</t>
  </si>
  <si>
    <t>M.Nağıyev  4</t>
  </si>
  <si>
    <t>A.Heydərov-21</t>
  </si>
  <si>
    <t>Xətai-3</t>
  </si>
  <si>
    <t>Qarabağ 18</t>
  </si>
  <si>
    <t>Təbriz-68</t>
  </si>
  <si>
    <t>Ə.Əlizadə-36A</t>
  </si>
  <si>
    <t>Təbriz 19</t>
  </si>
  <si>
    <t>Təbriz-47</t>
  </si>
  <si>
    <t xml:space="preserve">K. Rəhimov 830 məh. </t>
  </si>
  <si>
    <t>A.Neymətulla-36</t>
  </si>
  <si>
    <t xml:space="preserve"> Olimpiya 1</t>
  </si>
  <si>
    <t>A.Neymətulla 39</t>
  </si>
  <si>
    <t>C.Hacıbəyli 24</t>
  </si>
  <si>
    <t>T.Şıxəliyev18</t>
  </si>
  <si>
    <t>Ü.Bünyatzadə-2</t>
  </si>
  <si>
    <t>H.Əliyev pr. 54</t>
  </si>
  <si>
    <t>Həsənoğlu 16</t>
  </si>
  <si>
    <t>K.Rəhimov-11</t>
  </si>
  <si>
    <t>Təbriz-2/4</t>
  </si>
  <si>
    <t xml:space="preserve">Təbriz 19 </t>
  </si>
  <si>
    <t>T.Şıxəliyev 20</t>
  </si>
  <si>
    <t>Təbriz-51</t>
  </si>
  <si>
    <t>Hidayətzadə 28</t>
  </si>
  <si>
    <t>Xətai pr. 9</t>
  </si>
  <si>
    <t>Qədirbəyov 63 а</t>
  </si>
  <si>
    <t>Təbriz küç.  72-74</t>
  </si>
  <si>
    <t>Kazımzadə-məh.803</t>
  </si>
  <si>
    <t xml:space="preserve">Təbriz küç.  55 </t>
  </si>
  <si>
    <t>Xətai pr.49</t>
  </si>
  <si>
    <t>Hidayətzadə 2</t>
  </si>
  <si>
    <t>Hidayətzadə 14</t>
  </si>
  <si>
    <t>Daş kar. - A.Neymət.</t>
  </si>
  <si>
    <t xml:space="preserve"> Hidayətzadə 3</t>
  </si>
  <si>
    <t>Ə.Əliyev 10</t>
  </si>
  <si>
    <t>Ə.Əliyev 9</t>
  </si>
  <si>
    <t xml:space="preserve"> Ə.Əliyev 19</t>
  </si>
  <si>
    <t xml:space="preserve"> H.Əliyev 82</t>
  </si>
  <si>
    <t>Vaqif prospekti</t>
  </si>
  <si>
    <t>B/şor 2062 məh.</t>
  </si>
  <si>
    <t>Ə. Qayıbov</t>
  </si>
  <si>
    <t>İ.Abışov qəsəbəsi</t>
  </si>
  <si>
    <t>Sərbəst gücü (KVt)</t>
  </si>
  <si>
    <t>Yaxşı</t>
  </si>
  <si>
    <t>Əla</t>
  </si>
  <si>
    <t>Orta</t>
  </si>
  <si>
    <t>Pis</t>
  </si>
  <si>
    <t>Gərginliyi
 kV</t>
  </si>
  <si>
    <t>Yüklənmsi, 
%-lə</t>
  </si>
  <si>
    <t>C.Hacıbəyli 
758 məh</t>
  </si>
  <si>
    <t>Ak.H.Əliyev küç.</t>
  </si>
  <si>
    <t>Ak.H.Əliyev küç. 98</t>
  </si>
  <si>
    <t>Ak.H.Əliyev-Atatürk</t>
  </si>
  <si>
    <t>M.Nagıyev</t>
  </si>
  <si>
    <t>F.X.Xoyski</t>
  </si>
  <si>
    <t>Azadlıq</t>
  </si>
  <si>
    <t>Qarabağ küç.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</si>
</sst>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Обычный_Яса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6"/>
  <sheetViews>
    <sheetView tabSelected="1" topLeftCell="A337" zoomScaleNormal="100" zoomScaleSheetLayoutView="100" workbookViewId="0">
      <selection activeCell="K346" sqref="K346"/>
    </sheetView>
  </sheetViews>
  <sheetFormatPr defaultRowHeight="12.75"/>
  <cols>
    <col min="1" max="1" width="5.28515625" style="1" customWidth="1"/>
    <col min="2" max="2" width="7.5703125" style="1" customWidth="1"/>
    <col min="3" max="3" width="11.42578125" style="1" customWidth="1"/>
    <col min="4" max="4" width="19" style="1" customWidth="1"/>
    <col min="5" max="5" width="10.42578125" style="1" customWidth="1"/>
    <col min="6" max="6" width="10.5703125" style="1" customWidth="1"/>
    <col min="7" max="7" width="7.140625" style="1" customWidth="1"/>
    <col min="8" max="8" width="7.7109375" style="1" customWidth="1"/>
    <col min="9" max="9" width="11" style="1" customWidth="1"/>
    <col min="10" max="10" width="7" style="1" customWidth="1"/>
    <col min="11" max="11" width="5.85546875" style="1" customWidth="1"/>
    <col min="12" max="12" width="12.28515625" style="1" customWidth="1"/>
    <col min="13" max="13" width="12.85546875" style="2" customWidth="1"/>
    <col min="14" max="14" width="13.5703125" style="2" customWidth="1"/>
    <col min="15" max="15" width="3.85546875" style="1" customWidth="1"/>
    <col min="16" max="16384" width="9.140625" style="1"/>
  </cols>
  <sheetData>
    <row r="1" spans="1:14" ht="18.75">
      <c r="L1" s="4"/>
      <c r="M1" s="49"/>
      <c r="N1" s="49"/>
    </row>
    <row r="2" spans="1:14" ht="28.5" customHeight="1">
      <c r="A2" s="50" t="s">
        <v>9</v>
      </c>
      <c r="B2" s="51" t="s">
        <v>0</v>
      </c>
      <c r="C2" s="51" t="s">
        <v>1</v>
      </c>
      <c r="D2" s="51" t="s">
        <v>2</v>
      </c>
      <c r="E2" s="50" t="s">
        <v>3</v>
      </c>
      <c r="F2" s="50" t="s">
        <v>4</v>
      </c>
      <c r="G2" s="51" t="s">
        <v>5</v>
      </c>
      <c r="H2" s="51"/>
      <c r="I2" s="51" t="s">
        <v>7</v>
      </c>
      <c r="J2" s="51"/>
      <c r="K2" s="51"/>
      <c r="L2" s="51"/>
      <c r="M2" s="51"/>
      <c r="N2" s="51"/>
    </row>
    <row r="3" spans="1:14" ht="24" customHeight="1">
      <c r="A3" s="50"/>
      <c r="B3" s="51"/>
      <c r="C3" s="51"/>
      <c r="D3" s="51"/>
      <c r="E3" s="50"/>
      <c r="F3" s="50"/>
      <c r="G3" s="51" t="s">
        <v>6</v>
      </c>
      <c r="H3" s="50" t="s">
        <v>10</v>
      </c>
      <c r="I3" s="50" t="s">
        <v>200</v>
      </c>
      <c r="J3" s="50" t="s">
        <v>12</v>
      </c>
      <c r="K3" s="51" t="s">
        <v>8</v>
      </c>
      <c r="L3" s="50" t="s">
        <v>201</v>
      </c>
      <c r="M3" s="52" t="s">
        <v>11</v>
      </c>
      <c r="N3" s="50" t="s">
        <v>195</v>
      </c>
    </row>
    <row r="4" spans="1:14" ht="30" customHeight="1">
      <c r="A4" s="50"/>
      <c r="B4" s="51"/>
      <c r="C4" s="51"/>
      <c r="D4" s="51"/>
      <c r="E4" s="50"/>
      <c r="F4" s="50"/>
      <c r="G4" s="51"/>
      <c r="H4" s="51"/>
      <c r="I4" s="51"/>
      <c r="J4" s="51"/>
      <c r="K4" s="51"/>
      <c r="L4" s="50"/>
      <c r="M4" s="52"/>
      <c r="N4" s="50"/>
    </row>
    <row r="5" spans="1:14" ht="15" customHeight="1">
      <c r="A5" s="5">
        <v>1</v>
      </c>
      <c r="B5" s="5" t="s">
        <v>13</v>
      </c>
      <c r="C5" s="5" t="s">
        <v>14</v>
      </c>
      <c r="D5" s="6" t="s">
        <v>24</v>
      </c>
      <c r="E5" s="5" t="s">
        <v>198</v>
      </c>
      <c r="F5" s="36">
        <v>11</v>
      </c>
      <c r="G5" s="32">
        <v>232</v>
      </c>
      <c r="H5" s="32">
        <v>9</v>
      </c>
      <c r="I5" s="7" t="s">
        <v>16</v>
      </c>
      <c r="J5" s="7">
        <v>400</v>
      </c>
      <c r="K5" s="5">
        <v>1</v>
      </c>
      <c r="L5" s="7">
        <v>71</v>
      </c>
      <c r="M5" s="8">
        <v>2006</v>
      </c>
      <c r="N5" s="33">
        <f t="shared" ref="N5:N68" si="0">((J5*80/100)-(J5*L5/100))*0.85</f>
        <v>30.599999999999998</v>
      </c>
    </row>
    <row r="6" spans="1:14" ht="15" customHeight="1">
      <c r="A6" s="5">
        <v>2</v>
      </c>
      <c r="B6" s="5" t="s">
        <v>13</v>
      </c>
      <c r="C6" s="5" t="s">
        <v>14</v>
      </c>
      <c r="D6" s="6" t="s">
        <v>59</v>
      </c>
      <c r="E6" s="5" t="s">
        <v>196</v>
      </c>
      <c r="F6" s="36">
        <v>12</v>
      </c>
      <c r="G6" s="32">
        <v>292</v>
      </c>
      <c r="H6" s="32">
        <v>10</v>
      </c>
      <c r="I6" s="7" t="s">
        <v>16</v>
      </c>
      <c r="J6" s="7">
        <v>630</v>
      </c>
      <c r="K6" s="5">
        <v>1</v>
      </c>
      <c r="L6" s="7">
        <v>72</v>
      </c>
      <c r="M6" s="8">
        <v>1998</v>
      </c>
      <c r="N6" s="33">
        <f t="shared" si="0"/>
        <v>42.839999999999982</v>
      </c>
    </row>
    <row r="7" spans="1:14" ht="15" customHeight="1">
      <c r="A7" s="42">
        <v>3</v>
      </c>
      <c r="B7" s="41" t="s">
        <v>60</v>
      </c>
      <c r="C7" s="42" t="s">
        <v>14</v>
      </c>
      <c r="D7" s="44" t="s">
        <v>194</v>
      </c>
      <c r="E7" s="42" t="s">
        <v>197</v>
      </c>
      <c r="F7" s="43">
        <v>15</v>
      </c>
      <c r="G7" s="41">
        <v>253</v>
      </c>
      <c r="H7" s="41">
        <v>30</v>
      </c>
      <c r="I7" s="41" t="s">
        <v>16</v>
      </c>
      <c r="J7" s="7">
        <v>400</v>
      </c>
      <c r="K7" s="41">
        <v>2</v>
      </c>
      <c r="L7" s="7">
        <v>73</v>
      </c>
      <c r="M7" s="8">
        <v>1974</v>
      </c>
      <c r="N7" s="33">
        <f t="shared" si="0"/>
        <v>23.8</v>
      </c>
    </row>
    <row r="8" spans="1:14" ht="15" customHeight="1">
      <c r="A8" s="42"/>
      <c r="B8" s="41"/>
      <c r="C8" s="42"/>
      <c r="D8" s="44"/>
      <c r="E8" s="42"/>
      <c r="F8" s="43"/>
      <c r="G8" s="41"/>
      <c r="H8" s="41"/>
      <c r="I8" s="41"/>
      <c r="J8" s="12">
        <v>400</v>
      </c>
      <c r="K8" s="41"/>
      <c r="L8" s="12">
        <v>71</v>
      </c>
      <c r="M8" s="13">
        <v>1976</v>
      </c>
      <c r="N8" s="33">
        <f t="shared" si="0"/>
        <v>30.599999999999998</v>
      </c>
    </row>
    <row r="9" spans="1:14" ht="15" customHeight="1">
      <c r="A9" s="5">
        <v>4</v>
      </c>
      <c r="B9" s="5" t="s">
        <v>13</v>
      </c>
      <c r="C9" s="5" t="s">
        <v>14</v>
      </c>
      <c r="D9" s="6" t="s">
        <v>30</v>
      </c>
      <c r="E9" s="5" t="s">
        <v>196</v>
      </c>
      <c r="F9" s="36">
        <v>16</v>
      </c>
      <c r="G9" s="32">
        <v>305</v>
      </c>
      <c r="H9" s="32">
        <v>12</v>
      </c>
      <c r="I9" s="7" t="s">
        <v>16</v>
      </c>
      <c r="J9" s="7">
        <v>400</v>
      </c>
      <c r="K9" s="5">
        <v>1</v>
      </c>
      <c r="L9" s="7">
        <v>70</v>
      </c>
      <c r="M9" s="14">
        <v>1998</v>
      </c>
      <c r="N9" s="33">
        <f t="shared" si="0"/>
        <v>34</v>
      </c>
    </row>
    <row r="10" spans="1:14" ht="15" customHeight="1">
      <c r="A10" s="5">
        <v>5</v>
      </c>
      <c r="B10" s="5" t="s">
        <v>13</v>
      </c>
      <c r="C10" s="5" t="s">
        <v>14</v>
      </c>
      <c r="D10" s="6" t="s">
        <v>29</v>
      </c>
      <c r="E10" s="5" t="s">
        <v>196</v>
      </c>
      <c r="F10" s="36">
        <v>18</v>
      </c>
      <c r="G10" s="32">
        <v>22</v>
      </c>
      <c r="H10" s="32">
        <v>4</v>
      </c>
      <c r="I10" s="7" t="s">
        <v>16</v>
      </c>
      <c r="J10" s="7">
        <v>250</v>
      </c>
      <c r="K10" s="5">
        <v>1</v>
      </c>
      <c r="L10" s="7">
        <v>72</v>
      </c>
      <c r="M10" s="14">
        <v>2007</v>
      </c>
      <c r="N10" s="33">
        <f t="shared" si="0"/>
        <v>17</v>
      </c>
    </row>
    <row r="11" spans="1:14" ht="15" customHeight="1">
      <c r="A11" s="42">
        <v>6</v>
      </c>
      <c r="B11" s="41" t="s">
        <v>60</v>
      </c>
      <c r="C11" s="42" t="s">
        <v>14</v>
      </c>
      <c r="D11" s="44" t="s">
        <v>104</v>
      </c>
      <c r="E11" s="42" t="s">
        <v>196</v>
      </c>
      <c r="F11" s="43">
        <v>29</v>
      </c>
      <c r="G11" s="41">
        <v>5</v>
      </c>
      <c r="H11" s="41">
        <v>9</v>
      </c>
      <c r="I11" s="41" t="s">
        <v>23</v>
      </c>
      <c r="J11" s="7">
        <v>400</v>
      </c>
      <c r="K11" s="41">
        <v>2</v>
      </c>
      <c r="L11" s="7">
        <v>70</v>
      </c>
      <c r="M11" s="14">
        <v>2005</v>
      </c>
      <c r="N11" s="33">
        <f t="shared" si="0"/>
        <v>34</v>
      </c>
    </row>
    <row r="12" spans="1:14" ht="15" customHeight="1">
      <c r="A12" s="42"/>
      <c r="B12" s="41"/>
      <c r="C12" s="42"/>
      <c r="D12" s="44"/>
      <c r="E12" s="42"/>
      <c r="F12" s="43"/>
      <c r="G12" s="41"/>
      <c r="H12" s="41"/>
      <c r="I12" s="41"/>
      <c r="J12" s="12">
        <v>400</v>
      </c>
      <c r="K12" s="41"/>
      <c r="L12" s="12">
        <v>71</v>
      </c>
      <c r="M12" s="16">
        <v>1998</v>
      </c>
      <c r="N12" s="33">
        <f t="shared" si="0"/>
        <v>30.599999999999998</v>
      </c>
    </row>
    <row r="13" spans="1:14" ht="15" customHeight="1">
      <c r="A13" s="42">
        <v>7</v>
      </c>
      <c r="B13" s="41" t="s">
        <v>60</v>
      </c>
      <c r="C13" s="42" t="s">
        <v>14</v>
      </c>
      <c r="D13" s="44" t="s">
        <v>156</v>
      </c>
      <c r="E13" s="42" t="s">
        <v>199</v>
      </c>
      <c r="F13" s="43">
        <v>70</v>
      </c>
      <c r="G13" s="41">
        <v>102</v>
      </c>
      <c r="H13" s="41">
        <v>43</v>
      </c>
      <c r="I13" s="41" t="s">
        <v>16</v>
      </c>
      <c r="J13" s="7">
        <v>630</v>
      </c>
      <c r="K13" s="41">
        <v>2</v>
      </c>
      <c r="L13" s="7">
        <v>72</v>
      </c>
      <c r="M13" s="8">
        <v>1973</v>
      </c>
      <c r="N13" s="33">
        <f t="shared" si="0"/>
        <v>42.839999999999982</v>
      </c>
    </row>
    <row r="14" spans="1:14" ht="15" customHeight="1">
      <c r="A14" s="42"/>
      <c r="B14" s="41"/>
      <c r="C14" s="42"/>
      <c r="D14" s="44"/>
      <c r="E14" s="42"/>
      <c r="F14" s="43"/>
      <c r="G14" s="41"/>
      <c r="H14" s="41"/>
      <c r="I14" s="41"/>
      <c r="J14" s="12">
        <v>630</v>
      </c>
      <c r="K14" s="41"/>
      <c r="L14" s="12">
        <v>71</v>
      </c>
      <c r="M14" s="8">
        <v>1991</v>
      </c>
      <c r="N14" s="33">
        <f t="shared" si="0"/>
        <v>48.194999999999986</v>
      </c>
    </row>
    <row r="15" spans="1:14" ht="15" customHeight="1">
      <c r="A15" s="42">
        <v>8</v>
      </c>
      <c r="B15" s="41" t="s">
        <v>60</v>
      </c>
      <c r="C15" s="42" t="s">
        <v>14</v>
      </c>
      <c r="D15" s="53" t="s">
        <v>157</v>
      </c>
      <c r="E15" s="42" t="s">
        <v>199</v>
      </c>
      <c r="F15" s="43">
        <v>74</v>
      </c>
      <c r="G15" s="41">
        <v>339</v>
      </c>
      <c r="H15" s="41">
        <v>63</v>
      </c>
      <c r="I15" s="41" t="s">
        <v>16</v>
      </c>
      <c r="J15" s="12">
        <v>1600</v>
      </c>
      <c r="K15" s="41">
        <v>2</v>
      </c>
      <c r="L15" s="12">
        <v>72</v>
      </c>
      <c r="M15" s="8">
        <v>2004</v>
      </c>
      <c r="N15" s="33">
        <f t="shared" si="0"/>
        <v>108.8</v>
      </c>
    </row>
    <row r="16" spans="1:14" ht="15" customHeight="1">
      <c r="A16" s="42"/>
      <c r="B16" s="41"/>
      <c r="C16" s="42"/>
      <c r="D16" s="53"/>
      <c r="E16" s="42"/>
      <c r="F16" s="43"/>
      <c r="G16" s="41"/>
      <c r="H16" s="41"/>
      <c r="I16" s="41"/>
      <c r="J16" s="12">
        <v>1600</v>
      </c>
      <c r="K16" s="41"/>
      <c r="L16" s="12">
        <v>73</v>
      </c>
      <c r="M16" s="8">
        <v>2021</v>
      </c>
      <c r="N16" s="33">
        <f t="shared" si="0"/>
        <v>95.2</v>
      </c>
    </row>
    <row r="17" spans="1:14" ht="15" customHeight="1">
      <c r="A17" s="42">
        <v>9</v>
      </c>
      <c r="B17" s="41" t="s">
        <v>60</v>
      </c>
      <c r="C17" s="42" t="s">
        <v>14</v>
      </c>
      <c r="D17" s="44" t="s">
        <v>158</v>
      </c>
      <c r="E17" s="42" t="s">
        <v>196</v>
      </c>
      <c r="F17" s="43">
        <v>127</v>
      </c>
      <c r="G17" s="41">
        <v>556</v>
      </c>
      <c r="H17" s="41">
        <v>57</v>
      </c>
      <c r="I17" s="41" t="s">
        <v>16</v>
      </c>
      <c r="J17" s="12">
        <v>2500</v>
      </c>
      <c r="K17" s="41">
        <v>2</v>
      </c>
      <c r="L17" s="12">
        <v>70</v>
      </c>
      <c r="M17" s="8">
        <v>2019</v>
      </c>
      <c r="N17" s="33">
        <f t="shared" si="0"/>
        <v>212.5</v>
      </c>
    </row>
    <row r="18" spans="1:14" ht="15" customHeight="1">
      <c r="A18" s="42"/>
      <c r="B18" s="41"/>
      <c r="C18" s="42"/>
      <c r="D18" s="44"/>
      <c r="E18" s="42"/>
      <c r="F18" s="43"/>
      <c r="G18" s="41"/>
      <c r="H18" s="41"/>
      <c r="I18" s="41"/>
      <c r="J18" s="12">
        <v>2500</v>
      </c>
      <c r="K18" s="41"/>
      <c r="L18" s="12">
        <v>72</v>
      </c>
      <c r="M18" s="8">
        <v>2019</v>
      </c>
      <c r="N18" s="33">
        <f t="shared" si="0"/>
        <v>170</v>
      </c>
    </row>
    <row r="19" spans="1:14" ht="15" customHeight="1">
      <c r="A19" s="42">
        <v>10</v>
      </c>
      <c r="B19" s="41" t="s">
        <v>60</v>
      </c>
      <c r="C19" s="42" t="s">
        <v>14</v>
      </c>
      <c r="D19" s="44" t="s">
        <v>159</v>
      </c>
      <c r="E19" s="42" t="s">
        <v>199</v>
      </c>
      <c r="F19" s="43">
        <v>128</v>
      </c>
      <c r="G19" s="41">
        <v>831</v>
      </c>
      <c r="H19" s="41">
        <v>99</v>
      </c>
      <c r="I19" s="41" t="s">
        <v>16</v>
      </c>
      <c r="J19" s="12">
        <v>1600</v>
      </c>
      <c r="K19" s="41">
        <v>2</v>
      </c>
      <c r="L19" s="12">
        <v>76</v>
      </c>
      <c r="M19" s="8">
        <v>2018</v>
      </c>
      <c r="N19" s="33">
        <f t="shared" si="0"/>
        <v>54.4</v>
      </c>
    </row>
    <row r="20" spans="1:14" ht="15" customHeight="1">
      <c r="A20" s="42"/>
      <c r="B20" s="41"/>
      <c r="C20" s="42"/>
      <c r="D20" s="44"/>
      <c r="E20" s="42"/>
      <c r="F20" s="43"/>
      <c r="G20" s="41"/>
      <c r="H20" s="41"/>
      <c r="I20" s="41"/>
      <c r="J20" s="12">
        <v>1600</v>
      </c>
      <c r="K20" s="41"/>
      <c r="L20" s="12">
        <v>74</v>
      </c>
      <c r="M20" s="8">
        <v>2017</v>
      </c>
      <c r="N20" s="33">
        <f t="shared" si="0"/>
        <v>81.599999999999994</v>
      </c>
    </row>
    <row r="21" spans="1:14" ht="15" customHeight="1">
      <c r="A21" s="42">
        <v>11</v>
      </c>
      <c r="B21" s="41" t="s">
        <v>60</v>
      </c>
      <c r="C21" s="42" t="s">
        <v>14</v>
      </c>
      <c r="D21" s="44" t="s">
        <v>183</v>
      </c>
      <c r="E21" s="42" t="s">
        <v>196</v>
      </c>
      <c r="F21" s="43">
        <v>133</v>
      </c>
      <c r="G21" s="41">
        <v>718</v>
      </c>
      <c r="H21" s="41">
        <v>21</v>
      </c>
      <c r="I21" s="41" t="s">
        <v>16</v>
      </c>
      <c r="J21" s="12">
        <v>630</v>
      </c>
      <c r="K21" s="41">
        <v>2</v>
      </c>
      <c r="L21" s="12">
        <v>72</v>
      </c>
      <c r="M21" s="8">
        <v>2007</v>
      </c>
      <c r="N21" s="33">
        <f t="shared" si="0"/>
        <v>42.839999999999982</v>
      </c>
    </row>
    <row r="22" spans="1:14" ht="15" customHeight="1">
      <c r="A22" s="42"/>
      <c r="B22" s="41"/>
      <c r="C22" s="42"/>
      <c r="D22" s="44"/>
      <c r="E22" s="42"/>
      <c r="F22" s="43"/>
      <c r="G22" s="41"/>
      <c r="H22" s="41"/>
      <c r="I22" s="41"/>
      <c r="J22" s="12">
        <v>630</v>
      </c>
      <c r="K22" s="41"/>
      <c r="L22" s="12">
        <v>76</v>
      </c>
      <c r="M22" s="8">
        <v>2007</v>
      </c>
      <c r="N22" s="33">
        <f t="shared" si="0"/>
        <v>21.419999999999991</v>
      </c>
    </row>
    <row r="23" spans="1:14" ht="15" customHeight="1">
      <c r="A23" s="42">
        <v>12</v>
      </c>
      <c r="B23" s="41" t="s">
        <v>60</v>
      </c>
      <c r="C23" s="42" t="s">
        <v>14</v>
      </c>
      <c r="D23" s="44" t="s">
        <v>75</v>
      </c>
      <c r="E23" s="42" t="s">
        <v>199</v>
      </c>
      <c r="F23" s="43">
        <v>140</v>
      </c>
      <c r="G23" s="41">
        <v>84</v>
      </c>
      <c r="H23" s="41">
        <v>32</v>
      </c>
      <c r="I23" s="41" t="s">
        <v>16</v>
      </c>
      <c r="J23" s="12">
        <v>630</v>
      </c>
      <c r="K23" s="41">
        <v>2</v>
      </c>
      <c r="L23" s="12">
        <v>75</v>
      </c>
      <c r="M23" s="8">
        <v>2011</v>
      </c>
      <c r="N23" s="33">
        <f t="shared" si="0"/>
        <v>26.774999999999999</v>
      </c>
    </row>
    <row r="24" spans="1:14" ht="15" customHeight="1">
      <c r="A24" s="42"/>
      <c r="B24" s="41"/>
      <c r="C24" s="42"/>
      <c r="D24" s="44"/>
      <c r="E24" s="42"/>
      <c r="F24" s="43"/>
      <c r="G24" s="41"/>
      <c r="H24" s="41"/>
      <c r="I24" s="41"/>
      <c r="J24" s="12">
        <v>160</v>
      </c>
      <c r="K24" s="41"/>
      <c r="L24" s="12">
        <v>71</v>
      </c>
      <c r="M24" s="16">
        <v>2002</v>
      </c>
      <c r="N24" s="33">
        <f t="shared" si="0"/>
        <v>12.240000000000004</v>
      </c>
    </row>
    <row r="25" spans="1:14" ht="15" customHeight="1">
      <c r="A25" s="5">
        <v>13</v>
      </c>
      <c r="B25" s="7" t="s">
        <v>60</v>
      </c>
      <c r="C25" s="5" t="s">
        <v>14</v>
      </c>
      <c r="D25" s="17" t="s">
        <v>17</v>
      </c>
      <c r="E25" s="5" t="s">
        <v>199</v>
      </c>
      <c r="F25" s="36">
        <v>160</v>
      </c>
      <c r="G25" s="32">
        <v>74</v>
      </c>
      <c r="H25" s="32">
        <v>4</v>
      </c>
      <c r="I25" s="7" t="s">
        <v>16</v>
      </c>
      <c r="J25" s="7">
        <v>630</v>
      </c>
      <c r="K25" s="5">
        <v>1</v>
      </c>
      <c r="L25" s="7">
        <v>70</v>
      </c>
      <c r="M25" s="16">
        <v>2004</v>
      </c>
      <c r="N25" s="33">
        <f t="shared" si="0"/>
        <v>53.55</v>
      </c>
    </row>
    <row r="26" spans="1:14" ht="15" customHeight="1">
      <c r="A26" s="42">
        <v>14</v>
      </c>
      <c r="B26" s="41" t="s">
        <v>60</v>
      </c>
      <c r="C26" s="42" t="s">
        <v>14</v>
      </c>
      <c r="D26" s="53" t="s">
        <v>160</v>
      </c>
      <c r="E26" s="42" t="s">
        <v>199</v>
      </c>
      <c r="F26" s="43">
        <v>161</v>
      </c>
      <c r="G26" s="41">
        <v>123</v>
      </c>
      <c r="H26" s="41">
        <v>77</v>
      </c>
      <c r="I26" s="41" t="s">
        <v>16</v>
      </c>
      <c r="J26" s="7">
        <v>1000</v>
      </c>
      <c r="K26" s="41">
        <v>2</v>
      </c>
      <c r="L26" s="7">
        <v>75</v>
      </c>
      <c r="M26" s="16">
        <v>2020</v>
      </c>
      <c r="N26" s="33">
        <f t="shared" si="0"/>
        <v>42.5</v>
      </c>
    </row>
    <row r="27" spans="1:14" ht="15" customHeight="1">
      <c r="A27" s="42"/>
      <c r="B27" s="41"/>
      <c r="C27" s="42"/>
      <c r="D27" s="53"/>
      <c r="E27" s="42"/>
      <c r="F27" s="43"/>
      <c r="G27" s="41"/>
      <c r="H27" s="41"/>
      <c r="I27" s="41"/>
      <c r="J27" s="12">
        <v>1000</v>
      </c>
      <c r="K27" s="41"/>
      <c r="L27" s="12">
        <v>70</v>
      </c>
      <c r="M27" s="8">
        <v>2020</v>
      </c>
      <c r="N27" s="33">
        <f t="shared" si="0"/>
        <v>85</v>
      </c>
    </row>
    <row r="28" spans="1:14" ht="15" customHeight="1">
      <c r="A28" s="5">
        <v>15</v>
      </c>
      <c r="B28" s="7" t="s">
        <v>60</v>
      </c>
      <c r="C28" s="5" t="s">
        <v>14</v>
      </c>
      <c r="D28" s="6" t="s">
        <v>67</v>
      </c>
      <c r="E28" s="5" t="s">
        <v>199</v>
      </c>
      <c r="F28" s="36">
        <v>163</v>
      </c>
      <c r="G28" s="32">
        <v>168</v>
      </c>
      <c r="H28" s="32">
        <v>44</v>
      </c>
      <c r="I28" s="7" t="s">
        <v>16</v>
      </c>
      <c r="J28" s="7">
        <v>1000</v>
      </c>
      <c r="K28" s="5">
        <v>1</v>
      </c>
      <c r="L28" s="7">
        <v>67</v>
      </c>
      <c r="M28" s="8">
        <v>2007</v>
      </c>
      <c r="N28" s="33">
        <f t="shared" si="0"/>
        <v>110.5</v>
      </c>
    </row>
    <row r="29" spans="1:14" ht="15" customHeight="1">
      <c r="A29" s="42">
        <v>16</v>
      </c>
      <c r="B29" s="41" t="s">
        <v>60</v>
      </c>
      <c r="C29" s="42" t="s">
        <v>14</v>
      </c>
      <c r="D29" s="44" t="s">
        <v>161</v>
      </c>
      <c r="E29" s="42" t="s">
        <v>196</v>
      </c>
      <c r="F29" s="43">
        <v>165</v>
      </c>
      <c r="G29" s="41">
        <v>480</v>
      </c>
      <c r="H29" s="41">
        <v>71</v>
      </c>
      <c r="I29" s="41" t="s">
        <v>16</v>
      </c>
      <c r="J29" s="7">
        <v>1600</v>
      </c>
      <c r="K29" s="41">
        <v>2</v>
      </c>
      <c r="L29" s="7">
        <v>70</v>
      </c>
      <c r="M29" s="18">
        <v>2008</v>
      </c>
      <c r="N29" s="33">
        <f t="shared" si="0"/>
        <v>136</v>
      </c>
    </row>
    <row r="30" spans="1:14" ht="15" customHeight="1">
      <c r="A30" s="42"/>
      <c r="B30" s="41"/>
      <c r="C30" s="42"/>
      <c r="D30" s="44"/>
      <c r="E30" s="42"/>
      <c r="F30" s="43"/>
      <c r="G30" s="41"/>
      <c r="H30" s="41"/>
      <c r="I30" s="41"/>
      <c r="J30" s="12">
        <v>1600</v>
      </c>
      <c r="K30" s="41"/>
      <c r="L30" s="12">
        <v>72</v>
      </c>
      <c r="M30" s="8">
        <v>2008</v>
      </c>
      <c r="N30" s="33">
        <f t="shared" si="0"/>
        <v>108.8</v>
      </c>
    </row>
    <row r="31" spans="1:14" ht="15" customHeight="1">
      <c r="A31" s="42">
        <v>17</v>
      </c>
      <c r="B31" s="41" t="s">
        <v>60</v>
      </c>
      <c r="C31" s="42" t="s">
        <v>14</v>
      </c>
      <c r="D31" s="48" t="s">
        <v>184</v>
      </c>
      <c r="E31" s="42" t="s">
        <v>196</v>
      </c>
      <c r="F31" s="43">
        <v>167</v>
      </c>
      <c r="G31" s="41">
        <v>449</v>
      </c>
      <c r="H31" s="41">
        <v>51</v>
      </c>
      <c r="I31" s="41" t="s">
        <v>16</v>
      </c>
      <c r="J31" s="12">
        <v>1600</v>
      </c>
      <c r="K31" s="41">
        <v>2</v>
      </c>
      <c r="L31" s="12">
        <v>72</v>
      </c>
      <c r="M31" s="8">
        <v>2023</v>
      </c>
      <c r="N31" s="33">
        <f t="shared" si="0"/>
        <v>108.8</v>
      </c>
    </row>
    <row r="32" spans="1:14" ht="15" customHeight="1">
      <c r="A32" s="42"/>
      <c r="B32" s="41"/>
      <c r="C32" s="42"/>
      <c r="D32" s="48"/>
      <c r="E32" s="42"/>
      <c r="F32" s="43"/>
      <c r="G32" s="41"/>
      <c r="H32" s="41"/>
      <c r="I32" s="41"/>
      <c r="J32" s="12">
        <v>1600</v>
      </c>
      <c r="K32" s="41"/>
      <c r="L32" s="12">
        <v>73</v>
      </c>
      <c r="M32" s="8">
        <v>2023</v>
      </c>
      <c r="N32" s="33">
        <f t="shared" si="0"/>
        <v>95.2</v>
      </c>
    </row>
    <row r="33" spans="1:14" ht="15" customHeight="1">
      <c r="A33" s="5">
        <v>18</v>
      </c>
      <c r="B33" s="5" t="s">
        <v>13</v>
      </c>
      <c r="C33" s="5" t="s">
        <v>14</v>
      </c>
      <c r="D33" s="6" t="s">
        <v>47</v>
      </c>
      <c r="E33" s="5" t="s">
        <v>196</v>
      </c>
      <c r="F33" s="36">
        <v>168</v>
      </c>
      <c r="G33" s="32">
        <v>150</v>
      </c>
      <c r="H33" s="32">
        <v>42</v>
      </c>
      <c r="I33" s="7" t="s">
        <v>16</v>
      </c>
      <c r="J33" s="7">
        <v>630</v>
      </c>
      <c r="K33" s="5">
        <v>1</v>
      </c>
      <c r="L33" s="7">
        <v>76</v>
      </c>
      <c r="M33" s="8">
        <v>1998</v>
      </c>
      <c r="N33" s="33">
        <f t="shared" si="0"/>
        <v>21.419999999999991</v>
      </c>
    </row>
    <row r="34" spans="1:14" ht="15" customHeight="1">
      <c r="A34" s="42">
        <v>19</v>
      </c>
      <c r="B34" s="41" t="s">
        <v>60</v>
      </c>
      <c r="C34" s="42" t="s">
        <v>14</v>
      </c>
      <c r="D34" s="54" t="s">
        <v>76</v>
      </c>
      <c r="E34" s="42" t="s">
        <v>196</v>
      </c>
      <c r="F34" s="43">
        <v>171</v>
      </c>
      <c r="G34" s="41">
        <v>481</v>
      </c>
      <c r="H34" s="41">
        <v>70</v>
      </c>
      <c r="I34" s="41" t="s">
        <v>16</v>
      </c>
      <c r="J34" s="7">
        <v>2500</v>
      </c>
      <c r="K34" s="41">
        <v>2</v>
      </c>
      <c r="L34" s="7">
        <v>71</v>
      </c>
      <c r="M34" s="8">
        <v>2013</v>
      </c>
      <c r="N34" s="33">
        <f t="shared" si="0"/>
        <v>191.25</v>
      </c>
    </row>
    <row r="35" spans="1:14" ht="15" customHeight="1">
      <c r="A35" s="42"/>
      <c r="B35" s="41"/>
      <c r="C35" s="42"/>
      <c r="D35" s="54"/>
      <c r="E35" s="42"/>
      <c r="F35" s="43"/>
      <c r="G35" s="41"/>
      <c r="H35" s="41"/>
      <c r="I35" s="41"/>
      <c r="J35" s="12">
        <v>2500</v>
      </c>
      <c r="K35" s="41"/>
      <c r="L35" s="12">
        <v>73</v>
      </c>
      <c r="M35" s="12">
        <v>2013</v>
      </c>
      <c r="N35" s="33">
        <f t="shared" si="0"/>
        <v>148.75</v>
      </c>
    </row>
    <row r="36" spans="1:14" ht="15" customHeight="1">
      <c r="A36" s="42">
        <v>20</v>
      </c>
      <c r="B36" s="41" t="s">
        <v>60</v>
      </c>
      <c r="C36" s="42" t="s">
        <v>14</v>
      </c>
      <c r="D36" s="44" t="s">
        <v>77</v>
      </c>
      <c r="E36" s="42" t="s">
        <v>196</v>
      </c>
      <c r="F36" s="43">
        <v>182</v>
      </c>
      <c r="G36" s="41">
        <v>589</v>
      </c>
      <c r="H36" s="41">
        <v>91</v>
      </c>
      <c r="I36" s="41" t="s">
        <v>16</v>
      </c>
      <c r="J36" s="12">
        <v>1600</v>
      </c>
      <c r="K36" s="41">
        <v>2</v>
      </c>
      <c r="L36" s="12">
        <v>75</v>
      </c>
      <c r="M36" s="12">
        <v>2008</v>
      </c>
      <c r="N36" s="33">
        <f t="shared" si="0"/>
        <v>68</v>
      </c>
    </row>
    <row r="37" spans="1:14" s="3" customFormat="1" ht="15" customHeight="1">
      <c r="A37" s="42"/>
      <c r="B37" s="41"/>
      <c r="C37" s="42"/>
      <c r="D37" s="44"/>
      <c r="E37" s="42"/>
      <c r="F37" s="43"/>
      <c r="G37" s="41"/>
      <c r="H37" s="41"/>
      <c r="I37" s="41"/>
      <c r="J37" s="12">
        <v>1600</v>
      </c>
      <c r="K37" s="41"/>
      <c r="L37" s="12">
        <v>74</v>
      </c>
      <c r="M37" s="8">
        <v>2008</v>
      </c>
      <c r="N37" s="33">
        <f t="shared" si="0"/>
        <v>81.599999999999994</v>
      </c>
    </row>
    <row r="38" spans="1:14" ht="15" customHeight="1">
      <c r="A38" s="42">
        <v>21</v>
      </c>
      <c r="B38" s="41" t="s">
        <v>60</v>
      </c>
      <c r="C38" s="42" t="s">
        <v>14</v>
      </c>
      <c r="D38" s="44" t="s">
        <v>91</v>
      </c>
      <c r="E38" s="42" t="s">
        <v>198</v>
      </c>
      <c r="F38" s="43">
        <v>184</v>
      </c>
      <c r="G38" s="41">
        <v>444</v>
      </c>
      <c r="H38" s="41">
        <v>77</v>
      </c>
      <c r="I38" s="41" t="s">
        <v>23</v>
      </c>
      <c r="J38" s="12">
        <v>630</v>
      </c>
      <c r="K38" s="41">
        <v>2</v>
      </c>
      <c r="L38" s="12">
        <v>72</v>
      </c>
      <c r="M38" s="8">
        <v>1982</v>
      </c>
      <c r="N38" s="33">
        <f t="shared" si="0"/>
        <v>42.839999999999982</v>
      </c>
    </row>
    <row r="39" spans="1:14" ht="15" customHeight="1">
      <c r="A39" s="42"/>
      <c r="B39" s="41"/>
      <c r="C39" s="42"/>
      <c r="D39" s="44"/>
      <c r="E39" s="42"/>
      <c r="F39" s="43"/>
      <c r="G39" s="41"/>
      <c r="H39" s="41"/>
      <c r="I39" s="41"/>
      <c r="J39" s="12">
        <v>630</v>
      </c>
      <c r="K39" s="41"/>
      <c r="L39" s="12">
        <v>76</v>
      </c>
      <c r="M39" s="8">
        <v>1980</v>
      </c>
      <c r="N39" s="33">
        <f t="shared" si="0"/>
        <v>21.419999999999991</v>
      </c>
    </row>
    <row r="40" spans="1:14" ht="15" customHeight="1">
      <c r="A40" s="5">
        <v>22</v>
      </c>
      <c r="B40" s="7" t="s">
        <v>60</v>
      </c>
      <c r="C40" s="5" t="s">
        <v>14</v>
      </c>
      <c r="D40" s="6" t="s">
        <v>205</v>
      </c>
      <c r="E40" s="5" t="s">
        <v>199</v>
      </c>
      <c r="F40" s="36">
        <v>186</v>
      </c>
      <c r="G40" s="32">
        <v>162</v>
      </c>
      <c r="H40" s="32">
        <v>12</v>
      </c>
      <c r="I40" s="7" t="s">
        <v>16</v>
      </c>
      <c r="J40" s="7">
        <v>630</v>
      </c>
      <c r="K40" s="5">
        <v>1</v>
      </c>
      <c r="L40" s="7">
        <v>70</v>
      </c>
      <c r="M40" s="8">
        <v>2004</v>
      </c>
      <c r="N40" s="33">
        <f t="shared" si="0"/>
        <v>53.55</v>
      </c>
    </row>
    <row r="41" spans="1:14" ht="15" customHeight="1">
      <c r="A41" s="42">
        <v>23</v>
      </c>
      <c r="B41" s="41" t="s">
        <v>60</v>
      </c>
      <c r="C41" s="42" t="s">
        <v>14</v>
      </c>
      <c r="D41" s="44" t="s">
        <v>78</v>
      </c>
      <c r="E41" s="42" t="s">
        <v>196</v>
      </c>
      <c r="F41" s="43">
        <v>187</v>
      </c>
      <c r="G41" s="41">
        <v>298</v>
      </c>
      <c r="H41" s="41">
        <v>29</v>
      </c>
      <c r="I41" s="41" t="s">
        <v>16</v>
      </c>
      <c r="J41" s="7">
        <v>1000</v>
      </c>
      <c r="K41" s="41">
        <v>2</v>
      </c>
      <c r="L41" s="7">
        <v>77</v>
      </c>
      <c r="M41" s="8">
        <v>2019</v>
      </c>
      <c r="N41" s="33">
        <f t="shared" si="0"/>
        <v>25.5</v>
      </c>
    </row>
    <row r="42" spans="1:14" ht="15" customHeight="1">
      <c r="A42" s="42"/>
      <c r="B42" s="41"/>
      <c r="C42" s="42"/>
      <c r="D42" s="44"/>
      <c r="E42" s="42"/>
      <c r="F42" s="43"/>
      <c r="G42" s="41"/>
      <c r="H42" s="41"/>
      <c r="I42" s="41"/>
      <c r="J42" s="12">
        <v>1000</v>
      </c>
      <c r="K42" s="41"/>
      <c r="L42" s="12">
        <v>75</v>
      </c>
      <c r="M42" s="8">
        <v>2014</v>
      </c>
      <c r="N42" s="33">
        <f t="shared" si="0"/>
        <v>42.5</v>
      </c>
    </row>
    <row r="43" spans="1:14" ht="15" customHeight="1">
      <c r="A43" s="42">
        <v>24</v>
      </c>
      <c r="B43" s="41" t="s">
        <v>60</v>
      </c>
      <c r="C43" s="42" t="s">
        <v>14</v>
      </c>
      <c r="D43" s="44" t="s">
        <v>105</v>
      </c>
      <c r="E43" s="42" t="s">
        <v>196</v>
      </c>
      <c r="F43" s="43">
        <v>190</v>
      </c>
      <c r="G43" s="41">
        <v>0</v>
      </c>
      <c r="H43" s="41">
        <v>5</v>
      </c>
      <c r="I43" s="21" t="s">
        <v>16</v>
      </c>
      <c r="J43" s="12">
        <v>1000</v>
      </c>
      <c r="K43" s="41">
        <v>2</v>
      </c>
      <c r="L43" s="12">
        <v>72</v>
      </c>
      <c r="M43" s="8">
        <v>2010</v>
      </c>
      <c r="N43" s="33">
        <f t="shared" si="0"/>
        <v>68</v>
      </c>
    </row>
    <row r="44" spans="1:14" ht="15" customHeight="1">
      <c r="A44" s="42"/>
      <c r="B44" s="41"/>
      <c r="C44" s="42"/>
      <c r="D44" s="44"/>
      <c r="E44" s="42"/>
      <c r="F44" s="43"/>
      <c r="G44" s="41"/>
      <c r="H44" s="41"/>
      <c r="I44" s="21" t="s">
        <v>23</v>
      </c>
      <c r="J44" s="12">
        <v>1000</v>
      </c>
      <c r="K44" s="41"/>
      <c r="L44" s="12">
        <v>74</v>
      </c>
      <c r="M44" s="8">
        <v>2011</v>
      </c>
      <c r="N44" s="33">
        <f t="shared" si="0"/>
        <v>51</v>
      </c>
    </row>
    <row r="45" spans="1:14" ht="15" customHeight="1">
      <c r="A45" s="5">
        <v>25</v>
      </c>
      <c r="B45" s="7" t="s">
        <v>60</v>
      </c>
      <c r="C45" s="5" t="s">
        <v>14</v>
      </c>
      <c r="D45" s="6" t="s">
        <v>61</v>
      </c>
      <c r="E45" s="5" t="s">
        <v>199</v>
      </c>
      <c r="F45" s="36">
        <v>194</v>
      </c>
      <c r="G45" s="32">
        <v>144</v>
      </c>
      <c r="H45" s="32">
        <v>44</v>
      </c>
      <c r="I45" s="7" t="s">
        <v>16</v>
      </c>
      <c r="J45" s="7">
        <v>1000</v>
      </c>
      <c r="K45" s="5">
        <v>1</v>
      </c>
      <c r="L45" s="7">
        <v>72</v>
      </c>
      <c r="M45" s="16">
        <v>2012</v>
      </c>
      <c r="N45" s="33">
        <f t="shared" si="0"/>
        <v>68</v>
      </c>
    </row>
    <row r="46" spans="1:14" ht="15" customHeight="1">
      <c r="A46" s="42">
        <v>26</v>
      </c>
      <c r="B46" s="41" t="s">
        <v>60</v>
      </c>
      <c r="C46" s="42" t="s">
        <v>14</v>
      </c>
      <c r="D46" s="44" t="s">
        <v>79</v>
      </c>
      <c r="E46" s="42" t="s">
        <v>196</v>
      </c>
      <c r="F46" s="43">
        <v>196</v>
      </c>
      <c r="G46" s="41">
        <v>287</v>
      </c>
      <c r="H46" s="41">
        <v>59</v>
      </c>
      <c r="I46" s="41" t="s">
        <v>16</v>
      </c>
      <c r="J46" s="7">
        <v>1000</v>
      </c>
      <c r="K46" s="41">
        <v>2</v>
      </c>
      <c r="L46" s="7">
        <v>72</v>
      </c>
      <c r="M46" s="16">
        <v>2003</v>
      </c>
      <c r="N46" s="33">
        <f t="shared" si="0"/>
        <v>68</v>
      </c>
    </row>
    <row r="47" spans="1:14" ht="15" customHeight="1">
      <c r="A47" s="42"/>
      <c r="B47" s="41"/>
      <c r="C47" s="42"/>
      <c r="D47" s="44"/>
      <c r="E47" s="42"/>
      <c r="F47" s="43"/>
      <c r="G47" s="41"/>
      <c r="H47" s="41"/>
      <c r="I47" s="41"/>
      <c r="J47" s="12">
        <v>1000</v>
      </c>
      <c r="K47" s="41"/>
      <c r="L47" s="12">
        <v>73</v>
      </c>
      <c r="M47" s="16">
        <v>2003</v>
      </c>
      <c r="N47" s="33">
        <f t="shared" si="0"/>
        <v>59.5</v>
      </c>
    </row>
    <row r="48" spans="1:14" ht="15" customHeight="1">
      <c r="A48" s="5">
        <v>27</v>
      </c>
      <c r="B48" s="5" t="s">
        <v>13</v>
      </c>
      <c r="C48" s="5" t="s">
        <v>14</v>
      </c>
      <c r="D48" s="23" t="s">
        <v>33</v>
      </c>
      <c r="E48" s="5" t="s">
        <v>199</v>
      </c>
      <c r="F48" s="36">
        <v>201</v>
      </c>
      <c r="G48" s="32">
        <v>0</v>
      </c>
      <c r="H48" s="32">
        <v>22</v>
      </c>
      <c r="I48" s="7" t="s">
        <v>23</v>
      </c>
      <c r="J48" s="7">
        <v>630</v>
      </c>
      <c r="K48" s="5">
        <v>1</v>
      </c>
      <c r="L48" s="7">
        <v>76</v>
      </c>
      <c r="M48" s="14">
        <v>2007</v>
      </c>
      <c r="N48" s="33">
        <f t="shared" si="0"/>
        <v>21.419999999999991</v>
      </c>
    </row>
    <row r="49" spans="1:14" ht="15" customHeight="1">
      <c r="A49" s="42">
        <v>28</v>
      </c>
      <c r="B49" s="41" t="s">
        <v>60</v>
      </c>
      <c r="C49" s="42" t="s">
        <v>14</v>
      </c>
      <c r="D49" s="44" t="s">
        <v>162</v>
      </c>
      <c r="E49" s="42" t="s">
        <v>199</v>
      </c>
      <c r="F49" s="43">
        <v>202</v>
      </c>
      <c r="G49" s="41">
        <v>0</v>
      </c>
      <c r="H49" s="41">
        <v>49</v>
      </c>
      <c r="I49" s="41" t="s">
        <v>16</v>
      </c>
      <c r="J49" s="10">
        <v>1000</v>
      </c>
      <c r="K49" s="41">
        <v>2</v>
      </c>
      <c r="L49" s="7">
        <v>74</v>
      </c>
      <c r="M49" s="14">
        <v>2018</v>
      </c>
      <c r="N49" s="33">
        <f t="shared" si="0"/>
        <v>51</v>
      </c>
    </row>
    <row r="50" spans="1:14" ht="15" customHeight="1">
      <c r="A50" s="42"/>
      <c r="B50" s="41"/>
      <c r="C50" s="42"/>
      <c r="D50" s="44"/>
      <c r="E50" s="42"/>
      <c r="F50" s="43"/>
      <c r="G50" s="41"/>
      <c r="H50" s="41"/>
      <c r="I50" s="41"/>
      <c r="J50" s="12">
        <v>1000</v>
      </c>
      <c r="K50" s="41"/>
      <c r="L50" s="12">
        <v>75</v>
      </c>
      <c r="M50" s="8">
        <v>2018</v>
      </c>
      <c r="N50" s="33">
        <f t="shared" si="0"/>
        <v>42.5</v>
      </c>
    </row>
    <row r="51" spans="1:14" ht="15" customHeight="1">
      <c r="A51" s="42">
        <v>29</v>
      </c>
      <c r="B51" s="41" t="s">
        <v>60</v>
      </c>
      <c r="C51" s="42" t="s">
        <v>14</v>
      </c>
      <c r="D51" s="44" t="s">
        <v>163</v>
      </c>
      <c r="E51" s="42" t="s">
        <v>197</v>
      </c>
      <c r="F51" s="43">
        <v>205</v>
      </c>
      <c r="G51" s="41">
        <v>636</v>
      </c>
      <c r="H51" s="41">
        <v>124</v>
      </c>
      <c r="I51" s="41" t="s">
        <v>16</v>
      </c>
      <c r="J51" s="12">
        <v>1600</v>
      </c>
      <c r="K51" s="41">
        <v>2</v>
      </c>
      <c r="L51" s="12">
        <v>72</v>
      </c>
      <c r="M51" s="8">
        <v>2013</v>
      </c>
      <c r="N51" s="33">
        <f t="shared" si="0"/>
        <v>108.8</v>
      </c>
    </row>
    <row r="52" spans="1:14" ht="15" customHeight="1">
      <c r="A52" s="42"/>
      <c r="B52" s="41"/>
      <c r="C52" s="42"/>
      <c r="D52" s="44"/>
      <c r="E52" s="42"/>
      <c r="F52" s="43"/>
      <c r="G52" s="41"/>
      <c r="H52" s="41"/>
      <c r="I52" s="41"/>
      <c r="J52" s="12">
        <v>1600</v>
      </c>
      <c r="K52" s="41"/>
      <c r="L52" s="12">
        <v>74</v>
      </c>
      <c r="M52" s="8">
        <v>2019</v>
      </c>
      <c r="N52" s="33">
        <f t="shared" si="0"/>
        <v>81.599999999999994</v>
      </c>
    </row>
    <row r="53" spans="1:14" ht="15" customHeight="1">
      <c r="A53" s="5">
        <v>30</v>
      </c>
      <c r="B53" s="9" t="s">
        <v>60</v>
      </c>
      <c r="C53" s="5" t="s">
        <v>14</v>
      </c>
      <c r="D53" s="6" t="s">
        <v>48</v>
      </c>
      <c r="E53" s="5" t="s">
        <v>199</v>
      </c>
      <c r="F53" s="36">
        <v>210</v>
      </c>
      <c r="G53" s="32">
        <v>0</v>
      </c>
      <c r="H53" s="32">
        <v>1</v>
      </c>
      <c r="I53" s="7" t="s">
        <v>16</v>
      </c>
      <c r="J53" s="7">
        <v>250</v>
      </c>
      <c r="K53" s="5">
        <v>1</v>
      </c>
      <c r="L53" s="7">
        <v>75</v>
      </c>
      <c r="M53" s="8">
        <v>1993</v>
      </c>
      <c r="N53" s="33">
        <f t="shared" si="0"/>
        <v>10.625</v>
      </c>
    </row>
    <row r="54" spans="1:14" ht="15" customHeight="1">
      <c r="A54" s="42">
        <v>31</v>
      </c>
      <c r="B54" s="41" t="s">
        <v>60</v>
      </c>
      <c r="C54" s="42" t="s">
        <v>14</v>
      </c>
      <c r="D54" s="44" t="s">
        <v>80</v>
      </c>
      <c r="E54" s="42" t="s">
        <v>196</v>
      </c>
      <c r="F54" s="43">
        <v>211</v>
      </c>
      <c r="G54" s="41">
        <v>142</v>
      </c>
      <c r="H54" s="41">
        <v>28</v>
      </c>
      <c r="I54" s="41" t="s">
        <v>16</v>
      </c>
      <c r="J54" s="7">
        <v>1000</v>
      </c>
      <c r="K54" s="41">
        <v>2</v>
      </c>
      <c r="L54" s="7">
        <v>73</v>
      </c>
      <c r="M54" s="8">
        <v>2008</v>
      </c>
      <c r="N54" s="33">
        <f t="shared" si="0"/>
        <v>59.5</v>
      </c>
    </row>
    <row r="55" spans="1:14" ht="15" customHeight="1">
      <c r="A55" s="42"/>
      <c r="B55" s="41"/>
      <c r="C55" s="42"/>
      <c r="D55" s="44"/>
      <c r="E55" s="42"/>
      <c r="F55" s="43"/>
      <c r="G55" s="41"/>
      <c r="H55" s="41"/>
      <c r="I55" s="41"/>
      <c r="J55" s="12">
        <v>1000</v>
      </c>
      <c r="K55" s="41"/>
      <c r="L55" s="12">
        <v>74</v>
      </c>
      <c r="M55" s="8">
        <v>2008</v>
      </c>
      <c r="N55" s="33">
        <f t="shared" si="0"/>
        <v>51</v>
      </c>
    </row>
    <row r="56" spans="1:14" ht="15" customHeight="1">
      <c r="A56" s="42">
        <v>32</v>
      </c>
      <c r="B56" s="41" t="s">
        <v>60</v>
      </c>
      <c r="C56" s="42" t="s">
        <v>14</v>
      </c>
      <c r="D56" s="44" t="s">
        <v>81</v>
      </c>
      <c r="E56" s="42" t="s">
        <v>197</v>
      </c>
      <c r="F56" s="43">
        <v>212</v>
      </c>
      <c r="G56" s="41">
        <v>0</v>
      </c>
      <c r="H56" s="41">
        <v>4</v>
      </c>
      <c r="I56" s="41" t="s">
        <v>16</v>
      </c>
      <c r="J56" s="12">
        <v>2500</v>
      </c>
      <c r="K56" s="41">
        <v>2</v>
      </c>
      <c r="L56" s="12">
        <v>74</v>
      </c>
      <c r="M56" s="8">
        <v>2012</v>
      </c>
      <c r="N56" s="33">
        <f t="shared" si="0"/>
        <v>127.5</v>
      </c>
    </row>
    <row r="57" spans="1:14" ht="15" customHeight="1">
      <c r="A57" s="42"/>
      <c r="B57" s="41"/>
      <c r="C57" s="42"/>
      <c r="D57" s="44"/>
      <c r="E57" s="42"/>
      <c r="F57" s="43"/>
      <c r="G57" s="41"/>
      <c r="H57" s="41"/>
      <c r="I57" s="41"/>
      <c r="J57" s="12">
        <v>2500</v>
      </c>
      <c r="K57" s="41"/>
      <c r="L57" s="12">
        <v>72</v>
      </c>
      <c r="M57" s="8">
        <v>2012</v>
      </c>
      <c r="N57" s="33">
        <f t="shared" si="0"/>
        <v>170</v>
      </c>
    </row>
    <row r="58" spans="1:14" ht="15" customHeight="1">
      <c r="A58" s="5">
        <v>33</v>
      </c>
      <c r="B58" s="7" t="s">
        <v>60</v>
      </c>
      <c r="C58" s="5" t="s">
        <v>14</v>
      </c>
      <c r="D58" s="6" t="s">
        <v>72</v>
      </c>
      <c r="E58" s="5" t="s">
        <v>196</v>
      </c>
      <c r="F58" s="36">
        <v>213</v>
      </c>
      <c r="G58" s="32">
        <v>100</v>
      </c>
      <c r="H58" s="32">
        <v>9</v>
      </c>
      <c r="I58" s="7" t="s">
        <v>16</v>
      </c>
      <c r="J58" s="7">
        <v>1000</v>
      </c>
      <c r="K58" s="5">
        <v>1</v>
      </c>
      <c r="L58" s="7">
        <v>71</v>
      </c>
      <c r="M58" s="8">
        <v>2006</v>
      </c>
      <c r="N58" s="33">
        <f t="shared" si="0"/>
        <v>76.5</v>
      </c>
    </row>
    <row r="59" spans="1:14" ht="15" customHeight="1">
      <c r="A59" s="42">
        <v>34</v>
      </c>
      <c r="B59" s="41" t="s">
        <v>60</v>
      </c>
      <c r="C59" s="42" t="s">
        <v>14</v>
      </c>
      <c r="D59" s="44" t="s">
        <v>164</v>
      </c>
      <c r="E59" s="42" t="s">
        <v>199</v>
      </c>
      <c r="F59" s="43">
        <v>239</v>
      </c>
      <c r="G59" s="41">
        <v>0</v>
      </c>
      <c r="H59" s="41">
        <v>12</v>
      </c>
      <c r="I59" s="41" t="s">
        <v>16</v>
      </c>
      <c r="J59" s="7">
        <v>400</v>
      </c>
      <c r="K59" s="41">
        <v>2</v>
      </c>
      <c r="L59" s="7">
        <v>73</v>
      </c>
      <c r="M59" s="8">
        <v>1998</v>
      </c>
      <c r="N59" s="33">
        <f t="shared" si="0"/>
        <v>23.8</v>
      </c>
    </row>
    <row r="60" spans="1:14" ht="15" customHeight="1">
      <c r="A60" s="42"/>
      <c r="B60" s="41"/>
      <c r="C60" s="42"/>
      <c r="D60" s="44"/>
      <c r="E60" s="42"/>
      <c r="F60" s="43"/>
      <c r="G60" s="41"/>
      <c r="H60" s="41"/>
      <c r="I60" s="41"/>
      <c r="J60" s="12">
        <v>400</v>
      </c>
      <c r="K60" s="41"/>
      <c r="L60" s="12">
        <v>70</v>
      </c>
      <c r="M60" s="16">
        <v>1998</v>
      </c>
      <c r="N60" s="33">
        <f t="shared" si="0"/>
        <v>34</v>
      </c>
    </row>
    <row r="61" spans="1:14" ht="15" customHeight="1">
      <c r="A61" s="42">
        <v>35</v>
      </c>
      <c r="B61" s="41" t="s">
        <v>60</v>
      </c>
      <c r="C61" s="42" t="s">
        <v>14</v>
      </c>
      <c r="D61" s="44" t="s">
        <v>106</v>
      </c>
      <c r="E61" s="42" t="s">
        <v>196</v>
      </c>
      <c r="F61" s="43">
        <v>253</v>
      </c>
      <c r="G61" s="41">
        <v>699</v>
      </c>
      <c r="H61" s="41">
        <v>123</v>
      </c>
      <c r="I61" s="41" t="s">
        <v>23</v>
      </c>
      <c r="J61" s="12">
        <v>1600</v>
      </c>
      <c r="K61" s="41">
        <v>2</v>
      </c>
      <c r="L61" s="12">
        <v>76</v>
      </c>
      <c r="M61" s="16">
        <v>2011</v>
      </c>
      <c r="N61" s="33">
        <f t="shared" si="0"/>
        <v>54.4</v>
      </c>
    </row>
    <row r="62" spans="1:14" ht="15" customHeight="1">
      <c r="A62" s="42"/>
      <c r="B62" s="41"/>
      <c r="C62" s="42"/>
      <c r="D62" s="44"/>
      <c r="E62" s="42"/>
      <c r="F62" s="43"/>
      <c r="G62" s="41"/>
      <c r="H62" s="41"/>
      <c r="I62" s="41"/>
      <c r="J62" s="12">
        <v>1600</v>
      </c>
      <c r="K62" s="41"/>
      <c r="L62" s="12">
        <v>74</v>
      </c>
      <c r="M62" s="8">
        <v>2018</v>
      </c>
      <c r="N62" s="33">
        <f t="shared" si="0"/>
        <v>81.599999999999994</v>
      </c>
    </row>
    <row r="63" spans="1:14" ht="15" customHeight="1">
      <c r="A63" s="42">
        <v>36</v>
      </c>
      <c r="B63" s="41" t="s">
        <v>60</v>
      </c>
      <c r="C63" s="42" t="s">
        <v>14</v>
      </c>
      <c r="D63" s="44" t="s">
        <v>82</v>
      </c>
      <c r="E63" s="42" t="s">
        <v>199</v>
      </c>
      <c r="F63" s="43">
        <v>254</v>
      </c>
      <c r="G63" s="41">
        <v>93</v>
      </c>
      <c r="H63" s="41">
        <v>42</v>
      </c>
      <c r="I63" s="41" t="s">
        <v>16</v>
      </c>
      <c r="J63" s="12">
        <v>630</v>
      </c>
      <c r="K63" s="41">
        <v>2</v>
      </c>
      <c r="L63" s="12">
        <v>70</v>
      </c>
      <c r="M63" s="8">
        <v>1974</v>
      </c>
      <c r="N63" s="33">
        <f t="shared" si="0"/>
        <v>53.55</v>
      </c>
    </row>
    <row r="64" spans="1:14" ht="15" customHeight="1">
      <c r="A64" s="42"/>
      <c r="B64" s="41"/>
      <c r="C64" s="42"/>
      <c r="D64" s="44"/>
      <c r="E64" s="42"/>
      <c r="F64" s="43"/>
      <c r="G64" s="41"/>
      <c r="H64" s="41"/>
      <c r="I64" s="41"/>
      <c r="J64" s="12">
        <v>560</v>
      </c>
      <c r="K64" s="41"/>
      <c r="L64" s="7">
        <v>72</v>
      </c>
      <c r="M64" s="8">
        <v>1964</v>
      </c>
      <c r="N64" s="33">
        <f t="shared" si="0"/>
        <v>38.080000000000005</v>
      </c>
    </row>
    <row r="65" spans="1:14" ht="15" customHeight="1">
      <c r="A65" s="55">
        <v>37</v>
      </c>
      <c r="B65" s="41" t="s">
        <v>60</v>
      </c>
      <c r="C65" s="42" t="s">
        <v>14</v>
      </c>
      <c r="D65" s="57" t="s">
        <v>68</v>
      </c>
      <c r="E65" s="42" t="s">
        <v>197</v>
      </c>
      <c r="F65" s="59">
        <v>262</v>
      </c>
      <c r="G65" s="46">
        <v>1214</v>
      </c>
      <c r="H65" s="46">
        <v>67</v>
      </c>
      <c r="I65" s="46" t="s">
        <v>16</v>
      </c>
      <c r="J65" s="12">
        <v>2500</v>
      </c>
      <c r="K65" s="41">
        <v>2</v>
      </c>
      <c r="L65" s="7">
        <v>74</v>
      </c>
      <c r="M65" s="8">
        <v>2019</v>
      </c>
      <c r="N65" s="33">
        <f t="shared" si="0"/>
        <v>127.5</v>
      </c>
    </row>
    <row r="66" spans="1:14" ht="15" customHeight="1">
      <c r="A66" s="56"/>
      <c r="B66" s="41"/>
      <c r="C66" s="42"/>
      <c r="D66" s="58"/>
      <c r="E66" s="42"/>
      <c r="F66" s="60"/>
      <c r="G66" s="47"/>
      <c r="H66" s="47"/>
      <c r="I66" s="47"/>
      <c r="J66" s="12">
        <v>2500</v>
      </c>
      <c r="K66" s="41"/>
      <c r="L66" s="10">
        <v>73</v>
      </c>
      <c r="M66" s="8">
        <v>2019</v>
      </c>
      <c r="N66" s="33">
        <f t="shared" si="0"/>
        <v>148.75</v>
      </c>
    </row>
    <row r="67" spans="1:14" ht="15" customHeight="1">
      <c r="A67" s="42">
        <v>38</v>
      </c>
      <c r="B67" s="41" t="s">
        <v>60</v>
      </c>
      <c r="C67" s="42" t="s">
        <v>14</v>
      </c>
      <c r="D67" s="44" t="s">
        <v>107</v>
      </c>
      <c r="E67" s="42" t="s">
        <v>196</v>
      </c>
      <c r="F67" s="43">
        <v>278</v>
      </c>
      <c r="G67" s="41">
        <v>300</v>
      </c>
      <c r="H67" s="41">
        <v>66</v>
      </c>
      <c r="I67" s="41" t="s">
        <v>23</v>
      </c>
      <c r="J67" s="7">
        <v>400</v>
      </c>
      <c r="K67" s="41">
        <v>2</v>
      </c>
      <c r="L67" s="7">
        <v>72</v>
      </c>
      <c r="M67" s="8">
        <v>1972</v>
      </c>
      <c r="N67" s="33">
        <f t="shared" si="0"/>
        <v>27.2</v>
      </c>
    </row>
    <row r="68" spans="1:14" ht="15" customHeight="1">
      <c r="A68" s="42"/>
      <c r="B68" s="41"/>
      <c r="C68" s="42"/>
      <c r="D68" s="44"/>
      <c r="E68" s="42"/>
      <c r="F68" s="43"/>
      <c r="G68" s="41"/>
      <c r="H68" s="41"/>
      <c r="I68" s="41"/>
      <c r="J68" s="12">
        <v>630</v>
      </c>
      <c r="K68" s="41"/>
      <c r="L68" s="12">
        <v>74</v>
      </c>
      <c r="M68" s="8">
        <v>1999</v>
      </c>
      <c r="N68" s="33">
        <f t="shared" si="0"/>
        <v>32.13000000000001</v>
      </c>
    </row>
    <row r="69" spans="1:14" ht="15" customHeight="1">
      <c r="A69" s="42">
        <v>39</v>
      </c>
      <c r="B69" s="41" t="s">
        <v>60</v>
      </c>
      <c r="C69" s="42" t="s">
        <v>14</v>
      </c>
      <c r="D69" s="44" t="s">
        <v>147</v>
      </c>
      <c r="E69" s="42" t="s">
        <v>199</v>
      </c>
      <c r="F69" s="43">
        <v>280</v>
      </c>
      <c r="G69" s="41">
        <v>640</v>
      </c>
      <c r="H69" s="41">
        <v>43</v>
      </c>
      <c r="I69" s="41" t="s">
        <v>16</v>
      </c>
      <c r="J69" s="12">
        <v>630</v>
      </c>
      <c r="K69" s="41">
        <v>2</v>
      </c>
      <c r="L69" s="12">
        <v>74</v>
      </c>
      <c r="M69" s="8">
        <v>1998</v>
      </c>
      <c r="N69" s="33">
        <f t="shared" ref="N69:N132" si="1">((J69*80/100)-(J69*L69/100))*0.85</f>
        <v>32.13000000000001</v>
      </c>
    </row>
    <row r="70" spans="1:14" ht="15" customHeight="1">
      <c r="A70" s="42"/>
      <c r="B70" s="41"/>
      <c r="C70" s="42"/>
      <c r="D70" s="44"/>
      <c r="E70" s="42"/>
      <c r="F70" s="43"/>
      <c r="G70" s="41"/>
      <c r="H70" s="41"/>
      <c r="I70" s="41"/>
      <c r="J70" s="12">
        <v>630</v>
      </c>
      <c r="K70" s="41"/>
      <c r="L70" s="12">
        <v>77</v>
      </c>
      <c r="M70" s="8">
        <v>2007</v>
      </c>
      <c r="N70" s="33">
        <f t="shared" si="1"/>
        <v>16.06499999999998</v>
      </c>
    </row>
    <row r="71" spans="1:14" ht="15" customHeight="1">
      <c r="A71" s="42">
        <v>40</v>
      </c>
      <c r="B71" s="41" t="s">
        <v>60</v>
      </c>
      <c r="C71" s="42" t="s">
        <v>14</v>
      </c>
      <c r="D71" s="44" t="s">
        <v>148</v>
      </c>
      <c r="E71" s="42" t="s">
        <v>196</v>
      </c>
      <c r="F71" s="43">
        <v>281</v>
      </c>
      <c r="G71" s="41">
        <v>190</v>
      </c>
      <c r="H71" s="41">
        <v>8</v>
      </c>
      <c r="I71" s="41" t="s">
        <v>16</v>
      </c>
      <c r="J71" s="12">
        <v>630</v>
      </c>
      <c r="K71" s="41">
        <v>2</v>
      </c>
      <c r="L71" s="12">
        <v>72</v>
      </c>
      <c r="M71" s="8">
        <v>2007</v>
      </c>
      <c r="N71" s="33">
        <f t="shared" si="1"/>
        <v>42.839999999999982</v>
      </c>
    </row>
    <row r="72" spans="1:14" ht="15" customHeight="1">
      <c r="A72" s="42"/>
      <c r="B72" s="41"/>
      <c r="C72" s="42"/>
      <c r="D72" s="44"/>
      <c r="E72" s="42"/>
      <c r="F72" s="43"/>
      <c r="G72" s="41"/>
      <c r="H72" s="41"/>
      <c r="I72" s="41"/>
      <c r="J72" s="12">
        <v>630</v>
      </c>
      <c r="K72" s="41"/>
      <c r="L72" s="12">
        <v>70</v>
      </c>
      <c r="M72" s="8">
        <v>2007</v>
      </c>
      <c r="N72" s="33">
        <f t="shared" si="1"/>
        <v>53.55</v>
      </c>
    </row>
    <row r="73" spans="1:14" ht="15" customHeight="1">
      <c r="A73" s="42">
        <v>41</v>
      </c>
      <c r="B73" s="41" t="s">
        <v>60</v>
      </c>
      <c r="C73" s="42" t="s">
        <v>14</v>
      </c>
      <c r="D73" s="44" t="s">
        <v>149</v>
      </c>
      <c r="E73" s="42" t="s">
        <v>199</v>
      </c>
      <c r="F73" s="43">
        <v>282</v>
      </c>
      <c r="G73" s="41">
        <v>537</v>
      </c>
      <c r="H73" s="41">
        <v>108</v>
      </c>
      <c r="I73" s="41" t="s">
        <v>16</v>
      </c>
      <c r="J73" s="12">
        <v>1000</v>
      </c>
      <c r="K73" s="41">
        <v>2</v>
      </c>
      <c r="L73" s="12">
        <v>70</v>
      </c>
      <c r="M73" s="8">
        <v>2007</v>
      </c>
      <c r="N73" s="33">
        <f t="shared" si="1"/>
        <v>85</v>
      </c>
    </row>
    <row r="74" spans="1:14" ht="15" customHeight="1">
      <c r="A74" s="42"/>
      <c r="B74" s="41"/>
      <c r="C74" s="42"/>
      <c r="D74" s="44"/>
      <c r="E74" s="42"/>
      <c r="F74" s="43"/>
      <c r="G74" s="41"/>
      <c r="H74" s="41"/>
      <c r="I74" s="41"/>
      <c r="J74" s="12">
        <v>630</v>
      </c>
      <c r="K74" s="41"/>
      <c r="L74" s="12">
        <v>74</v>
      </c>
      <c r="M74" s="8">
        <v>1982</v>
      </c>
      <c r="N74" s="33">
        <f t="shared" si="1"/>
        <v>32.13000000000001</v>
      </c>
    </row>
    <row r="75" spans="1:14" ht="15" customHeight="1">
      <c r="A75" s="42">
        <v>42</v>
      </c>
      <c r="B75" s="41" t="s">
        <v>60</v>
      </c>
      <c r="C75" s="42" t="s">
        <v>14</v>
      </c>
      <c r="D75" s="48" t="s">
        <v>150</v>
      </c>
      <c r="E75" s="42" t="s">
        <v>199</v>
      </c>
      <c r="F75" s="43">
        <v>283</v>
      </c>
      <c r="G75" s="41">
        <v>567</v>
      </c>
      <c r="H75" s="41">
        <v>42</v>
      </c>
      <c r="I75" s="41" t="s">
        <v>16</v>
      </c>
      <c r="J75" s="10">
        <v>1000</v>
      </c>
      <c r="K75" s="41">
        <v>2</v>
      </c>
      <c r="L75" s="12">
        <v>75</v>
      </c>
      <c r="M75" s="8">
        <v>2018</v>
      </c>
      <c r="N75" s="33">
        <f t="shared" si="1"/>
        <v>42.5</v>
      </c>
    </row>
    <row r="76" spans="1:14" ht="15" customHeight="1">
      <c r="A76" s="42"/>
      <c r="B76" s="41"/>
      <c r="C76" s="42"/>
      <c r="D76" s="48"/>
      <c r="E76" s="42"/>
      <c r="F76" s="43"/>
      <c r="G76" s="41"/>
      <c r="H76" s="41"/>
      <c r="I76" s="41"/>
      <c r="J76" s="10">
        <v>1000</v>
      </c>
      <c r="K76" s="41"/>
      <c r="L76" s="12">
        <v>73</v>
      </c>
      <c r="M76" s="8">
        <v>2018</v>
      </c>
      <c r="N76" s="33">
        <f t="shared" si="1"/>
        <v>59.5</v>
      </c>
    </row>
    <row r="77" spans="1:14" ht="15" customHeight="1">
      <c r="A77" s="42">
        <v>43</v>
      </c>
      <c r="B77" s="41" t="s">
        <v>60</v>
      </c>
      <c r="C77" s="42" t="s">
        <v>14</v>
      </c>
      <c r="D77" s="48" t="s">
        <v>151</v>
      </c>
      <c r="E77" s="42" t="s">
        <v>196</v>
      </c>
      <c r="F77" s="43">
        <v>284</v>
      </c>
      <c r="G77" s="41">
        <v>172</v>
      </c>
      <c r="H77" s="41">
        <v>54</v>
      </c>
      <c r="I77" s="41" t="s">
        <v>16</v>
      </c>
      <c r="J77" s="12">
        <v>630</v>
      </c>
      <c r="K77" s="41">
        <v>2</v>
      </c>
      <c r="L77" s="12">
        <v>76</v>
      </c>
      <c r="M77" s="8">
        <v>2006</v>
      </c>
      <c r="N77" s="33">
        <f t="shared" si="1"/>
        <v>21.419999999999991</v>
      </c>
    </row>
    <row r="78" spans="1:14" ht="15" customHeight="1">
      <c r="A78" s="42"/>
      <c r="B78" s="41"/>
      <c r="C78" s="42"/>
      <c r="D78" s="48"/>
      <c r="E78" s="42"/>
      <c r="F78" s="43"/>
      <c r="G78" s="41"/>
      <c r="H78" s="41"/>
      <c r="I78" s="41"/>
      <c r="J78" s="12">
        <v>630</v>
      </c>
      <c r="K78" s="41"/>
      <c r="L78" s="12">
        <v>72</v>
      </c>
      <c r="M78" s="8">
        <v>2006</v>
      </c>
      <c r="N78" s="33">
        <f t="shared" si="1"/>
        <v>42.839999999999982</v>
      </c>
    </row>
    <row r="79" spans="1:14" ht="15" customHeight="1">
      <c r="A79" s="42">
        <v>44</v>
      </c>
      <c r="B79" s="41" t="s">
        <v>60</v>
      </c>
      <c r="C79" s="42" t="s">
        <v>14</v>
      </c>
      <c r="D79" s="44" t="s">
        <v>108</v>
      </c>
      <c r="E79" s="42" t="s">
        <v>199</v>
      </c>
      <c r="F79" s="43">
        <v>285</v>
      </c>
      <c r="G79" s="41">
        <v>376</v>
      </c>
      <c r="H79" s="41">
        <v>78</v>
      </c>
      <c r="I79" s="41" t="s">
        <v>23</v>
      </c>
      <c r="J79" s="12">
        <v>1000</v>
      </c>
      <c r="K79" s="41">
        <v>2</v>
      </c>
      <c r="L79" s="12">
        <v>74</v>
      </c>
      <c r="M79" s="8">
        <v>2008</v>
      </c>
      <c r="N79" s="33">
        <f t="shared" si="1"/>
        <v>51</v>
      </c>
    </row>
    <row r="80" spans="1:14" ht="15" customHeight="1">
      <c r="A80" s="42"/>
      <c r="B80" s="41"/>
      <c r="C80" s="42"/>
      <c r="D80" s="44"/>
      <c r="E80" s="42"/>
      <c r="F80" s="43"/>
      <c r="G80" s="41"/>
      <c r="H80" s="41"/>
      <c r="I80" s="41"/>
      <c r="J80" s="12">
        <v>1000</v>
      </c>
      <c r="K80" s="41"/>
      <c r="L80" s="12">
        <v>72</v>
      </c>
      <c r="M80" s="16">
        <v>2008</v>
      </c>
      <c r="N80" s="33">
        <f t="shared" si="1"/>
        <v>68</v>
      </c>
    </row>
    <row r="81" spans="1:14" ht="15" customHeight="1">
      <c r="A81" s="42">
        <v>45</v>
      </c>
      <c r="B81" s="41" t="s">
        <v>60</v>
      </c>
      <c r="C81" s="42" t="s">
        <v>14</v>
      </c>
      <c r="D81" s="44" t="s">
        <v>109</v>
      </c>
      <c r="E81" s="42" t="s">
        <v>199</v>
      </c>
      <c r="F81" s="43">
        <v>286</v>
      </c>
      <c r="G81" s="41">
        <v>464</v>
      </c>
      <c r="H81" s="41">
        <v>111</v>
      </c>
      <c r="I81" s="41" t="s">
        <v>23</v>
      </c>
      <c r="J81" s="12">
        <v>630</v>
      </c>
      <c r="K81" s="41">
        <v>2</v>
      </c>
      <c r="L81" s="12">
        <v>73</v>
      </c>
      <c r="M81" s="16">
        <v>1992</v>
      </c>
      <c r="N81" s="33">
        <f t="shared" si="1"/>
        <v>37.485000000000021</v>
      </c>
    </row>
    <row r="82" spans="1:14" ht="15" customHeight="1">
      <c r="A82" s="42"/>
      <c r="B82" s="41"/>
      <c r="C82" s="42"/>
      <c r="D82" s="44"/>
      <c r="E82" s="42"/>
      <c r="F82" s="43"/>
      <c r="G82" s="41"/>
      <c r="H82" s="41"/>
      <c r="I82" s="41"/>
      <c r="J82" s="12">
        <v>630</v>
      </c>
      <c r="K82" s="41"/>
      <c r="L82" s="12">
        <v>72</v>
      </c>
      <c r="M82" s="8">
        <v>1998</v>
      </c>
      <c r="N82" s="33">
        <f t="shared" si="1"/>
        <v>42.839999999999982</v>
      </c>
    </row>
    <row r="83" spans="1:14" ht="15" customHeight="1">
      <c r="A83" s="42">
        <v>46</v>
      </c>
      <c r="B83" s="41" t="s">
        <v>60</v>
      </c>
      <c r="C83" s="42" t="s">
        <v>14</v>
      </c>
      <c r="D83" s="44" t="s">
        <v>152</v>
      </c>
      <c r="E83" s="42" t="s">
        <v>196</v>
      </c>
      <c r="F83" s="43">
        <v>287</v>
      </c>
      <c r="G83" s="41">
        <v>291</v>
      </c>
      <c r="H83" s="41">
        <v>48</v>
      </c>
      <c r="I83" s="41" t="s">
        <v>16</v>
      </c>
      <c r="J83" s="12">
        <v>630</v>
      </c>
      <c r="K83" s="41">
        <v>2</v>
      </c>
      <c r="L83" s="12">
        <v>74</v>
      </c>
      <c r="M83" s="8">
        <v>1993</v>
      </c>
      <c r="N83" s="33">
        <f t="shared" si="1"/>
        <v>32.13000000000001</v>
      </c>
    </row>
    <row r="84" spans="1:14" ht="15" customHeight="1">
      <c r="A84" s="42"/>
      <c r="B84" s="41"/>
      <c r="C84" s="42"/>
      <c r="D84" s="44"/>
      <c r="E84" s="42"/>
      <c r="F84" s="43"/>
      <c r="G84" s="41"/>
      <c r="H84" s="41"/>
      <c r="I84" s="41"/>
      <c r="J84" s="12">
        <v>630</v>
      </c>
      <c r="K84" s="41"/>
      <c r="L84" s="12">
        <v>73</v>
      </c>
      <c r="M84" s="8">
        <v>1995</v>
      </c>
      <c r="N84" s="33">
        <f t="shared" si="1"/>
        <v>37.485000000000021</v>
      </c>
    </row>
    <row r="85" spans="1:14" ht="15" customHeight="1">
      <c r="A85" s="5">
        <v>47</v>
      </c>
      <c r="B85" s="7" t="s">
        <v>60</v>
      </c>
      <c r="C85" s="5" t="s">
        <v>14</v>
      </c>
      <c r="D85" s="6" t="s">
        <v>64</v>
      </c>
      <c r="E85" s="5" t="s">
        <v>199</v>
      </c>
      <c r="F85" s="36">
        <v>294</v>
      </c>
      <c r="G85" s="32">
        <v>301</v>
      </c>
      <c r="H85" s="32">
        <v>72</v>
      </c>
      <c r="I85" s="7" t="s">
        <v>23</v>
      </c>
      <c r="J85" s="7">
        <v>1000</v>
      </c>
      <c r="K85" s="5">
        <v>1</v>
      </c>
      <c r="L85" s="7">
        <v>71</v>
      </c>
      <c r="M85" s="8">
        <v>2006</v>
      </c>
      <c r="N85" s="33">
        <f t="shared" si="1"/>
        <v>76.5</v>
      </c>
    </row>
    <row r="86" spans="1:14" ht="15" customHeight="1">
      <c r="A86" s="24">
        <v>48</v>
      </c>
      <c r="B86" s="25" t="s">
        <v>60</v>
      </c>
      <c r="C86" s="26" t="s">
        <v>14</v>
      </c>
      <c r="D86" s="27" t="s">
        <v>165</v>
      </c>
      <c r="E86" s="26" t="s">
        <v>199</v>
      </c>
      <c r="F86" s="37">
        <v>308</v>
      </c>
      <c r="G86" s="34">
        <v>166</v>
      </c>
      <c r="H86" s="34">
        <v>72</v>
      </c>
      <c r="I86" s="25" t="s">
        <v>16</v>
      </c>
      <c r="J86" s="7">
        <v>630</v>
      </c>
      <c r="K86" s="28">
        <v>3</v>
      </c>
      <c r="L86" s="7">
        <v>70</v>
      </c>
      <c r="M86" s="8">
        <v>2007</v>
      </c>
      <c r="N86" s="33">
        <f t="shared" si="1"/>
        <v>53.55</v>
      </c>
    </row>
    <row r="87" spans="1:14" ht="15" customHeight="1">
      <c r="A87" s="42">
        <v>49</v>
      </c>
      <c r="B87" s="41" t="s">
        <v>60</v>
      </c>
      <c r="C87" s="42" t="s">
        <v>14</v>
      </c>
      <c r="D87" s="44" t="s">
        <v>110</v>
      </c>
      <c r="E87" s="42" t="s">
        <v>199</v>
      </c>
      <c r="F87" s="43">
        <v>311</v>
      </c>
      <c r="G87" s="41">
        <v>0</v>
      </c>
      <c r="H87" s="41">
        <v>2</v>
      </c>
      <c r="I87" s="41" t="s">
        <v>23</v>
      </c>
      <c r="J87" s="12">
        <v>250</v>
      </c>
      <c r="K87" s="41">
        <v>2</v>
      </c>
      <c r="L87" s="12">
        <v>74</v>
      </c>
      <c r="M87" s="8">
        <v>1975</v>
      </c>
      <c r="N87" s="33">
        <f t="shared" si="1"/>
        <v>12.75</v>
      </c>
    </row>
    <row r="88" spans="1:14" ht="15" customHeight="1">
      <c r="A88" s="42"/>
      <c r="B88" s="41"/>
      <c r="C88" s="42"/>
      <c r="D88" s="44"/>
      <c r="E88" s="42"/>
      <c r="F88" s="43"/>
      <c r="G88" s="41"/>
      <c r="H88" s="41"/>
      <c r="I88" s="41"/>
      <c r="J88" s="12">
        <v>250</v>
      </c>
      <c r="K88" s="41"/>
      <c r="L88" s="12">
        <v>70</v>
      </c>
      <c r="M88" s="8">
        <v>1975</v>
      </c>
      <c r="N88" s="33">
        <f t="shared" si="1"/>
        <v>21.25</v>
      </c>
    </row>
    <row r="89" spans="1:14" ht="15" customHeight="1">
      <c r="A89" s="42">
        <v>50</v>
      </c>
      <c r="B89" s="41" t="s">
        <v>60</v>
      </c>
      <c r="C89" s="42" t="s">
        <v>14</v>
      </c>
      <c r="D89" s="53" t="s">
        <v>166</v>
      </c>
      <c r="E89" s="42" t="s">
        <v>196</v>
      </c>
      <c r="F89" s="43">
        <v>315</v>
      </c>
      <c r="G89" s="41">
        <v>519</v>
      </c>
      <c r="H89" s="41">
        <v>59</v>
      </c>
      <c r="I89" s="41" t="s">
        <v>16</v>
      </c>
      <c r="J89" s="12">
        <v>630</v>
      </c>
      <c r="K89" s="41">
        <v>2</v>
      </c>
      <c r="L89" s="12">
        <v>74</v>
      </c>
      <c r="M89" s="8">
        <v>1974</v>
      </c>
      <c r="N89" s="33">
        <f t="shared" si="1"/>
        <v>32.13000000000001</v>
      </c>
    </row>
    <row r="90" spans="1:14" ht="15" customHeight="1">
      <c r="A90" s="42"/>
      <c r="B90" s="41"/>
      <c r="C90" s="42"/>
      <c r="D90" s="53"/>
      <c r="E90" s="42"/>
      <c r="F90" s="43"/>
      <c r="G90" s="41"/>
      <c r="H90" s="41"/>
      <c r="I90" s="41"/>
      <c r="J90" s="12">
        <v>630</v>
      </c>
      <c r="K90" s="41"/>
      <c r="L90" s="12">
        <v>71</v>
      </c>
      <c r="M90" s="8">
        <v>1998</v>
      </c>
      <c r="N90" s="33">
        <f t="shared" si="1"/>
        <v>48.194999999999986</v>
      </c>
    </row>
    <row r="91" spans="1:14" ht="15" customHeight="1">
      <c r="A91" s="5">
        <v>51</v>
      </c>
      <c r="B91" s="7" t="s">
        <v>60</v>
      </c>
      <c r="C91" s="5" t="s">
        <v>14</v>
      </c>
      <c r="D91" s="6" t="s">
        <v>62</v>
      </c>
      <c r="E91" s="5" t="s">
        <v>199</v>
      </c>
      <c r="F91" s="36">
        <v>316</v>
      </c>
      <c r="G91" s="32">
        <v>0</v>
      </c>
      <c r="H91" s="32">
        <v>15</v>
      </c>
      <c r="I91" s="7" t="s">
        <v>16</v>
      </c>
      <c r="J91" s="7">
        <v>630</v>
      </c>
      <c r="K91" s="5">
        <v>1</v>
      </c>
      <c r="L91" s="7">
        <v>67</v>
      </c>
      <c r="M91" s="8">
        <v>2010</v>
      </c>
      <c r="N91" s="33">
        <f t="shared" si="1"/>
        <v>69.614999999999981</v>
      </c>
    </row>
    <row r="92" spans="1:14" ht="15" customHeight="1">
      <c r="A92" s="42">
        <v>52</v>
      </c>
      <c r="B92" s="41" t="s">
        <v>60</v>
      </c>
      <c r="C92" s="42" t="s">
        <v>14</v>
      </c>
      <c r="D92" s="44" t="s">
        <v>83</v>
      </c>
      <c r="E92" s="42" t="s">
        <v>199</v>
      </c>
      <c r="F92" s="43">
        <v>317</v>
      </c>
      <c r="G92" s="41">
        <v>350</v>
      </c>
      <c r="H92" s="41">
        <v>85</v>
      </c>
      <c r="I92" s="41" t="s">
        <v>16</v>
      </c>
      <c r="J92" s="10">
        <v>1000</v>
      </c>
      <c r="K92" s="41">
        <v>2</v>
      </c>
      <c r="L92" s="7">
        <v>73</v>
      </c>
      <c r="M92" s="8">
        <v>2019</v>
      </c>
      <c r="N92" s="33">
        <f t="shared" si="1"/>
        <v>59.5</v>
      </c>
    </row>
    <row r="93" spans="1:14" ht="15" customHeight="1">
      <c r="A93" s="42"/>
      <c r="B93" s="41"/>
      <c r="C93" s="42"/>
      <c r="D93" s="44"/>
      <c r="E93" s="42"/>
      <c r="F93" s="43"/>
      <c r="G93" s="41"/>
      <c r="H93" s="41"/>
      <c r="I93" s="41"/>
      <c r="J93" s="10">
        <v>1000</v>
      </c>
      <c r="K93" s="41"/>
      <c r="L93" s="12">
        <v>76</v>
      </c>
      <c r="M93" s="16">
        <v>2018</v>
      </c>
      <c r="N93" s="33">
        <f t="shared" si="1"/>
        <v>34</v>
      </c>
    </row>
    <row r="94" spans="1:14" ht="15" customHeight="1">
      <c r="A94" s="42">
        <v>53</v>
      </c>
      <c r="B94" s="41" t="s">
        <v>60</v>
      </c>
      <c r="C94" s="42" t="s">
        <v>14</v>
      </c>
      <c r="D94" s="44" t="s">
        <v>111</v>
      </c>
      <c r="E94" s="42" t="s">
        <v>199</v>
      </c>
      <c r="F94" s="43">
        <v>319</v>
      </c>
      <c r="G94" s="41">
        <v>249</v>
      </c>
      <c r="H94" s="41">
        <v>90</v>
      </c>
      <c r="I94" s="41" t="s">
        <v>23</v>
      </c>
      <c r="J94" s="10">
        <v>1000</v>
      </c>
      <c r="K94" s="41">
        <v>2</v>
      </c>
      <c r="L94" s="7">
        <v>72</v>
      </c>
      <c r="M94" s="8">
        <v>2007</v>
      </c>
      <c r="N94" s="33">
        <f t="shared" si="1"/>
        <v>68</v>
      </c>
    </row>
    <row r="95" spans="1:14" ht="15" customHeight="1">
      <c r="A95" s="42"/>
      <c r="B95" s="41"/>
      <c r="C95" s="42"/>
      <c r="D95" s="44"/>
      <c r="E95" s="42"/>
      <c r="F95" s="43"/>
      <c r="G95" s="41"/>
      <c r="H95" s="41"/>
      <c r="I95" s="41"/>
      <c r="J95" s="10">
        <v>1000</v>
      </c>
      <c r="K95" s="41"/>
      <c r="L95" s="12">
        <v>73</v>
      </c>
      <c r="M95" s="8">
        <v>2009</v>
      </c>
      <c r="N95" s="33">
        <f t="shared" si="1"/>
        <v>59.5</v>
      </c>
    </row>
    <row r="96" spans="1:14" ht="15" customHeight="1">
      <c r="A96" s="5">
        <v>54</v>
      </c>
      <c r="B96" s="5" t="s">
        <v>13</v>
      </c>
      <c r="C96" s="5" t="s">
        <v>14</v>
      </c>
      <c r="D96" s="6" t="s">
        <v>17</v>
      </c>
      <c r="E96" s="5" t="s">
        <v>199</v>
      </c>
      <c r="F96" s="36">
        <v>328</v>
      </c>
      <c r="G96" s="32">
        <v>0</v>
      </c>
      <c r="H96" s="32">
        <v>4</v>
      </c>
      <c r="I96" s="7" t="s">
        <v>16</v>
      </c>
      <c r="J96" s="7">
        <v>400</v>
      </c>
      <c r="K96" s="5">
        <v>1</v>
      </c>
      <c r="L96" s="7">
        <v>64</v>
      </c>
      <c r="M96" s="8">
        <v>1992</v>
      </c>
      <c r="N96" s="33">
        <f t="shared" si="1"/>
        <v>54.4</v>
      </c>
    </row>
    <row r="97" spans="1:14" ht="15" customHeight="1">
      <c r="A97" s="42">
        <v>55</v>
      </c>
      <c r="B97" s="41" t="s">
        <v>60</v>
      </c>
      <c r="C97" s="42" t="s">
        <v>14</v>
      </c>
      <c r="D97" s="44" t="s">
        <v>204</v>
      </c>
      <c r="E97" s="42" t="s">
        <v>199</v>
      </c>
      <c r="F97" s="43">
        <v>333</v>
      </c>
      <c r="G97" s="41">
        <v>372</v>
      </c>
      <c r="H97" s="41">
        <v>90</v>
      </c>
      <c r="I97" s="41" t="s">
        <v>23</v>
      </c>
      <c r="J97" s="7">
        <v>630</v>
      </c>
      <c r="K97" s="41">
        <v>2</v>
      </c>
      <c r="L97" s="7">
        <v>70</v>
      </c>
      <c r="M97" s="8">
        <v>1984</v>
      </c>
      <c r="N97" s="33">
        <f t="shared" si="1"/>
        <v>53.55</v>
      </c>
    </row>
    <row r="98" spans="1:14" ht="15" customHeight="1">
      <c r="A98" s="42"/>
      <c r="B98" s="41"/>
      <c r="C98" s="42"/>
      <c r="D98" s="44"/>
      <c r="E98" s="42"/>
      <c r="F98" s="43"/>
      <c r="G98" s="41"/>
      <c r="H98" s="41"/>
      <c r="I98" s="41"/>
      <c r="J98" s="12">
        <v>630</v>
      </c>
      <c r="K98" s="41"/>
      <c r="L98" s="12">
        <v>74</v>
      </c>
      <c r="M98" s="8">
        <v>1985</v>
      </c>
      <c r="N98" s="33">
        <f t="shared" si="1"/>
        <v>32.13000000000001</v>
      </c>
    </row>
    <row r="99" spans="1:14" ht="15" customHeight="1">
      <c r="A99" s="42">
        <v>56</v>
      </c>
      <c r="B99" s="41" t="s">
        <v>60</v>
      </c>
      <c r="C99" s="42" t="s">
        <v>14</v>
      </c>
      <c r="D99" s="44" t="s">
        <v>112</v>
      </c>
      <c r="E99" s="42" t="s">
        <v>196</v>
      </c>
      <c r="F99" s="43">
        <v>339</v>
      </c>
      <c r="G99" s="41">
        <v>867</v>
      </c>
      <c r="H99" s="41">
        <v>141</v>
      </c>
      <c r="I99" s="41" t="s">
        <v>23</v>
      </c>
      <c r="J99" s="12">
        <v>1600</v>
      </c>
      <c r="K99" s="41">
        <v>2</v>
      </c>
      <c r="L99" s="12">
        <v>75</v>
      </c>
      <c r="M99" s="8">
        <v>2007</v>
      </c>
      <c r="N99" s="33">
        <f t="shared" si="1"/>
        <v>68</v>
      </c>
    </row>
    <row r="100" spans="1:14" ht="15" customHeight="1">
      <c r="A100" s="42"/>
      <c r="B100" s="41"/>
      <c r="C100" s="42"/>
      <c r="D100" s="44"/>
      <c r="E100" s="42"/>
      <c r="F100" s="43"/>
      <c r="G100" s="41"/>
      <c r="H100" s="41"/>
      <c r="I100" s="41"/>
      <c r="J100" s="12">
        <v>1600</v>
      </c>
      <c r="K100" s="41"/>
      <c r="L100" s="12">
        <v>78</v>
      </c>
      <c r="M100" s="8">
        <v>2007</v>
      </c>
      <c r="N100" s="33">
        <f t="shared" si="1"/>
        <v>27.2</v>
      </c>
    </row>
    <row r="101" spans="1:14" ht="15" customHeight="1">
      <c r="A101" s="42">
        <v>57</v>
      </c>
      <c r="B101" s="41" t="s">
        <v>60</v>
      </c>
      <c r="C101" s="42" t="s">
        <v>14</v>
      </c>
      <c r="D101" s="44" t="s">
        <v>190</v>
      </c>
      <c r="E101" s="42" t="s">
        <v>196</v>
      </c>
      <c r="F101" s="43">
        <v>343</v>
      </c>
      <c r="G101" s="41">
        <v>378</v>
      </c>
      <c r="H101" s="41">
        <v>77</v>
      </c>
      <c r="I101" s="41" t="s">
        <v>23</v>
      </c>
      <c r="J101" s="12">
        <v>630</v>
      </c>
      <c r="K101" s="41">
        <v>2</v>
      </c>
      <c r="L101" s="12">
        <v>74</v>
      </c>
      <c r="M101" s="8">
        <v>1998</v>
      </c>
      <c r="N101" s="33">
        <f t="shared" si="1"/>
        <v>32.13000000000001</v>
      </c>
    </row>
    <row r="102" spans="1:14" ht="15" customHeight="1">
      <c r="A102" s="42"/>
      <c r="B102" s="41"/>
      <c r="C102" s="42"/>
      <c r="D102" s="44"/>
      <c r="E102" s="42"/>
      <c r="F102" s="43"/>
      <c r="G102" s="41"/>
      <c r="H102" s="41"/>
      <c r="I102" s="41"/>
      <c r="J102" s="12">
        <v>630</v>
      </c>
      <c r="K102" s="41"/>
      <c r="L102" s="12">
        <v>72</v>
      </c>
      <c r="M102" s="8">
        <v>1999</v>
      </c>
      <c r="N102" s="33">
        <f t="shared" si="1"/>
        <v>42.839999999999982</v>
      </c>
    </row>
    <row r="103" spans="1:14" ht="15" customHeight="1">
      <c r="A103" s="42">
        <v>58</v>
      </c>
      <c r="B103" s="41" t="s">
        <v>60</v>
      </c>
      <c r="C103" s="42" t="s">
        <v>14</v>
      </c>
      <c r="D103" s="45" t="s">
        <v>185</v>
      </c>
      <c r="E103" s="42" t="s">
        <v>196</v>
      </c>
      <c r="F103" s="43">
        <v>349</v>
      </c>
      <c r="G103" s="41">
        <v>783</v>
      </c>
      <c r="H103" s="41">
        <v>26</v>
      </c>
      <c r="I103" s="41" t="s">
        <v>16</v>
      </c>
      <c r="J103" s="12">
        <v>1600</v>
      </c>
      <c r="K103" s="41">
        <v>2</v>
      </c>
      <c r="L103" s="12">
        <v>76</v>
      </c>
      <c r="M103" s="8">
        <v>2006</v>
      </c>
      <c r="N103" s="33">
        <f t="shared" si="1"/>
        <v>54.4</v>
      </c>
    </row>
    <row r="104" spans="1:14" ht="15" customHeight="1">
      <c r="A104" s="42"/>
      <c r="B104" s="41"/>
      <c r="C104" s="42"/>
      <c r="D104" s="45"/>
      <c r="E104" s="42"/>
      <c r="F104" s="43"/>
      <c r="G104" s="41"/>
      <c r="H104" s="41"/>
      <c r="I104" s="41"/>
      <c r="J104" s="12">
        <v>1600</v>
      </c>
      <c r="K104" s="41"/>
      <c r="L104" s="12">
        <v>70</v>
      </c>
      <c r="M104" s="8">
        <v>2011</v>
      </c>
      <c r="N104" s="33">
        <f t="shared" si="1"/>
        <v>136</v>
      </c>
    </row>
    <row r="105" spans="1:14" ht="15" customHeight="1">
      <c r="A105" s="42">
        <v>59</v>
      </c>
      <c r="B105" s="41" t="s">
        <v>60</v>
      </c>
      <c r="C105" s="42" t="s">
        <v>14</v>
      </c>
      <c r="D105" s="44" t="s">
        <v>187</v>
      </c>
      <c r="E105" s="42" t="s">
        <v>196</v>
      </c>
      <c r="F105" s="43">
        <v>350</v>
      </c>
      <c r="G105" s="41">
        <v>189</v>
      </c>
      <c r="H105" s="41">
        <v>29</v>
      </c>
      <c r="I105" s="41" t="s">
        <v>16</v>
      </c>
      <c r="J105" s="12">
        <v>400</v>
      </c>
      <c r="K105" s="41">
        <v>2</v>
      </c>
      <c r="L105" s="12">
        <v>70</v>
      </c>
      <c r="M105" s="8">
        <v>2007</v>
      </c>
      <c r="N105" s="33">
        <f t="shared" si="1"/>
        <v>34</v>
      </c>
    </row>
    <row r="106" spans="1:14" ht="15" customHeight="1">
      <c r="A106" s="42"/>
      <c r="B106" s="41"/>
      <c r="C106" s="42"/>
      <c r="D106" s="44"/>
      <c r="E106" s="42"/>
      <c r="F106" s="43"/>
      <c r="G106" s="41"/>
      <c r="H106" s="41"/>
      <c r="I106" s="41"/>
      <c r="J106" s="12">
        <v>400</v>
      </c>
      <c r="K106" s="41"/>
      <c r="L106" s="12">
        <v>74</v>
      </c>
      <c r="M106" s="8">
        <v>2007</v>
      </c>
      <c r="N106" s="33">
        <f t="shared" si="1"/>
        <v>20.399999999999999</v>
      </c>
    </row>
    <row r="107" spans="1:14" ht="15" customHeight="1">
      <c r="A107" s="5">
        <v>60</v>
      </c>
      <c r="B107" s="7" t="s">
        <v>60</v>
      </c>
      <c r="C107" s="5" t="s">
        <v>14</v>
      </c>
      <c r="D107" s="6" t="s">
        <v>70</v>
      </c>
      <c r="E107" s="5" t="s">
        <v>199</v>
      </c>
      <c r="F107" s="36">
        <v>356</v>
      </c>
      <c r="G107" s="32">
        <v>166</v>
      </c>
      <c r="H107" s="32">
        <v>14</v>
      </c>
      <c r="I107" s="7" t="s">
        <v>16</v>
      </c>
      <c r="J107" s="7">
        <v>630</v>
      </c>
      <c r="K107" s="5">
        <v>1</v>
      </c>
      <c r="L107" s="7">
        <v>75</v>
      </c>
      <c r="M107" s="8">
        <v>2005</v>
      </c>
      <c r="N107" s="33">
        <f t="shared" si="1"/>
        <v>26.774999999999999</v>
      </c>
    </row>
    <row r="108" spans="1:14" ht="15" customHeight="1">
      <c r="A108" s="26">
        <v>61</v>
      </c>
      <c r="B108" s="25" t="s">
        <v>13</v>
      </c>
      <c r="C108" s="26" t="s">
        <v>14</v>
      </c>
      <c r="D108" s="35" t="s">
        <v>167</v>
      </c>
      <c r="E108" s="26" t="s">
        <v>196</v>
      </c>
      <c r="F108" s="37">
        <v>362</v>
      </c>
      <c r="G108" s="34">
        <v>213</v>
      </c>
      <c r="H108" s="34">
        <v>41</v>
      </c>
      <c r="I108" s="25" t="s">
        <v>16</v>
      </c>
      <c r="J108" s="10">
        <v>1000</v>
      </c>
      <c r="K108" s="25">
        <v>1</v>
      </c>
      <c r="L108" s="10">
        <v>74</v>
      </c>
      <c r="M108" s="8">
        <v>2010</v>
      </c>
      <c r="N108" s="33">
        <f t="shared" si="1"/>
        <v>51</v>
      </c>
    </row>
    <row r="109" spans="1:14" ht="15" customHeight="1">
      <c r="A109" s="42">
        <v>62</v>
      </c>
      <c r="B109" s="41" t="s">
        <v>60</v>
      </c>
      <c r="C109" s="42" t="s">
        <v>14</v>
      </c>
      <c r="D109" s="44" t="s">
        <v>168</v>
      </c>
      <c r="E109" s="42" t="s">
        <v>199</v>
      </c>
      <c r="F109" s="43">
        <v>363</v>
      </c>
      <c r="G109" s="41">
        <v>676</v>
      </c>
      <c r="H109" s="41">
        <v>82</v>
      </c>
      <c r="I109" s="41" t="s">
        <v>16</v>
      </c>
      <c r="J109" s="38">
        <v>1600</v>
      </c>
      <c r="K109" s="41">
        <v>2</v>
      </c>
      <c r="L109" s="12">
        <v>75</v>
      </c>
      <c r="M109" s="39">
        <v>2018</v>
      </c>
      <c r="N109" s="33">
        <f t="shared" si="1"/>
        <v>68</v>
      </c>
    </row>
    <row r="110" spans="1:14" ht="15" customHeight="1">
      <c r="A110" s="42"/>
      <c r="B110" s="41"/>
      <c r="C110" s="42"/>
      <c r="D110" s="44"/>
      <c r="E110" s="42"/>
      <c r="F110" s="43"/>
      <c r="G110" s="41"/>
      <c r="H110" s="41"/>
      <c r="I110" s="41"/>
      <c r="J110" s="38">
        <v>1600</v>
      </c>
      <c r="K110" s="41"/>
      <c r="L110" s="12">
        <v>76</v>
      </c>
      <c r="M110" s="39">
        <v>2018</v>
      </c>
      <c r="N110" s="33">
        <f t="shared" si="1"/>
        <v>54.4</v>
      </c>
    </row>
    <row r="111" spans="1:14" ht="15" customHeight="1">
      <c r="A111" s="42">
        <v>63</v>
      </c>
      <c r="B111" s="41" t="s">
        <v>60</v>
      </c>
      <c r="C111" s="42" t="s">
        <v>14</v>
      </c>
      <c r="D111" s="48" t="s">
        <v>169</v>
      </c>
      <c r="E111" s="42" t="s">
        <v>199</v>
      </c>
      <c r="F111" s="43">
        <v>365</v>
      </c>
      <c r="G111" s="41">
        <v>415</v>
      </c>
      <c r="H111" s="41">
        <v>40</v>
      </c>
      <c r="I111" s="41" t="s">
        <v>16</v>
      </c>
      <c r="J111" s="12">
        <v>630</v>
      </c>
      <c r="K111" s="41">
        <v>2</v>
      </c>
      <c r="L111" s="12">
        <v>78</v>
      </c>
      <c r="M111" s="30">
        <v>2004</v>
      </c>
      <c r="N111" s="33">
        <f t="shared" si="1"/>
        <v>10.710000000000019</v>
      </c>
    </row>
    <row r="112" spans="1:14" ht="15" customHeight="1">
      <c r="A112" s="42"/>
      <c r="B112" s="41"/>
      <c r="C112" s="42"/>
      <c r="D112" s="48"/>
      <c r="E112" s="42"/>
      <c r="F112" s="43"/>
      <c r="G112" s="41"/>
      <c r="H112" s="41"/>
      <c r="I112" s="41"/>
      <c r="J112" s="12">
        <v>630</v>
      </c>
      <c r="K112" s="41"/>
      <c r="L112" s="12">
        <v>74</v>
      </c>
      <c r="M112" s="8">
        <v>1998</v>
      </c>
      <c r="N112" s="33">
        <f t="shared" si="1"/>
        <v>32.13000000000001</v>
      </c>
    </row>
    <row r="113" spans="1:14" ht="15" customHeight="1">
      <c r="A113" s="42">
        <v>64</v>
      </c>
      <c r="B113" s="41" t="s">
        <v>60</v>
      </c>
      <c r="C113" s="42" t="s">
        <v>14</v>
      </c>
      <c r="D113" s="44" t="s">
        <v>113</v>
      </c>
      <c r="E113" s="42" t="s">
        <v>199</v>
      </c>
      <c r="F113" s="43">
        <v>366</v>
      </c>
      <c r="G113" s="41">
        <v>748</v>
      </c>
      <c r="H113" s="41">
        <v>130</v>
      </c>
      <c r="I113" s="41" t="s">
        <v>23</v>
      </c>
      <c r="J113" s="12">
        <v>1000</v>
      </c>
      <c r="K113" s="41">
        <v>2</v>
      </c>
      <c r="L113" s="12">
        <v>72</v>
      </c>
      <c r="M113" s="8">
        <v>2007</v>
      </c>
      <c r="N113" s="33">
        <f t="shared" si="1"/>
        <v>68</v>
      </c>
    </row>
    <row r="114" spans="1:14" ht="15" customHeight="1">
      <c r="A114" s="42"/>
      <c r="B114" s="41"/>
      <c r="C114" s="42"/>
      <c r="D114" s="44"/>
      <c r="E114" s="42"/>
      <c r="F114" s="43"/>
      <c r="G114" s="41"/>
      <c r="H114" s="41"/>
      <c r="I114" s="41"/>
      <c r="J114" s="12">
        <v>630</v>
      </c>
      <c r="K114" s="41"/>
      <c r="L114" s="12">
        <v>71</v>
      </c>
      <c r="M114" s="8">
        <v>2006</v>
      </c>
      <c r="N114" s="33">
        <f t="shared" si="1"/>
        <v>48.194999999999986</v>
      </c>
    </row>
    <row r="115" spans="1:14" ht="15" customHeight="1">
      <c r="A115" s="42">
        <v>65</v>
      </c>
      <c r="B115" s="41" t="s">
        <v>60</v>
      </c>
      <c r="C115" s="42" t="s">
        <v>14</v>
      </c>
      <c r="D115" s="44" t="s">
        <v>114</v>
      </c>
      <c r="E115" s="42" t="s">
        <v>199</v>
      </c>
      <c r="F115" s="43">
        <v>367</v>
      </c>
      <c r="G115" s="41">
        <v>1119</v>
      </c>
      <c r="H115" s="41">
        <v>117</v>
      </c>
      <c r="I115" s="41" t="s">
        <v>23</v>
      </c>
      <c r="J115" s="12">
        <v>1000</v>
      </c>
      <c r="K115" s="41">
        <v>2</v>
      </c>
      <c r="L115" s="12">
        <v>72</v>
      </c>
      <c r="M115" s="8">
        <v>2009</v>
      </c>
      <c r="N115" s="33">
        <f t="shared" si="1"/>
        <v>68</v>
      </c>
    </row>
    <row r="116" spans="1:14" ht="15" customHeight="1">
      <c r="A116" s="42"/>
      <c r="B116" s="41"/>
      <c r="C116" s="42"/>
      <c r="D116" s="44"/>
      <c r="E116" s="42"/>
      <c r="F116" s="43"/>
      <c r="G116" s="41"/>
      <c r="H116" s="41"/>
      <c r="I116" s="41"/>
      <c r="J116" s="12">
        <v>1000</v>
      </c>
      <c r="K116" s="41"/>
      <c r="L116" s="12">
        <v>76</v>
      </c>
      <c r="M116" s="8">
        <v>1998</v>
      </c>
      <c r="N116" s="33">
        <f t="shared" si="1"/>
        <v>34</v>
      </c>
    </row>
    <row r="117" spans="1:14" ht="15" customHeight="1">
      <c r="A117" s="42">
        <v>66</v>
      </c>
      <c r="B117" s="41" t="s">
        <v>60</v>
      </c>
      <c r="C117" s="42" t="s">
        <v>14</v>
      </c>
      <c r="D117" s="44" t="s">
        <v>115</v>
      </c>
      <c r="E117" s="42" t="s">
        <v>196</v>
      </c>
      <c r="F117" s="43">
        <v>368</v>
      </c>
      <c r="G117" s="41">
        <v>376</v>
      </c>
      <c r="H117" s="41">
        <v>56</v>
      </c>
      <c r="I117" s="41" t="s">
        <v>23</v>
      </c>
      <c r="J117" s="12">
        <v>630</v>
      </c>
      <c r="K117" s="41">
        <v>2</v>
      </c>
      <c r="L117" s="12">
        <v>74</v>
      </c>
      <c r="M117" s="8">
        <v>1982</v>
      </c>
      <c r="N117" s="33">
        <f t="shared" si="1"/>
        <v>32.13000000000001</v>
      </c>
    </row>
    <row r="118" spans="1:14" ht="15" customHeight="1">
      <c r="A118" s="42"/>
      <c r="B118" s="41"/>
      <c r="C118" s="42"/>
      <c r="D118" s="44"/>
      <c r="E118" s="42"/>
      <c r="F118" s="43"/>
      <c r="G118" s="41"/>
      <c r="H118" s="41"/>
      <c r="I118" s="41"/>
      <c r="J118" s="12">
        <v>400</v>
      </c>
      <c r="K118" s="41"/>
      <c r="L118" s="12">
        <v>73</v>
      </c>
      <c r="M118" s="8">
        <v>1972</v>
      </c>
      <c r="N118" s="33">
        <f t="shared" si="1"/>
        <v>23.8</v>
      </c>
    </row>
    <row r="119" spans="1:14" ht="15" customHeight="1">
      <c r="A119" s="42">
        <v>67</v>
      </c>
      <c r="B119" s="41" t="s">
        <v>60</v>
      </c>
      <c r="C119" s="42" t="s">
        <v>14</v>
      </c>
      <c r="D119" s="44" t="s">
        <v>92</v>
      </c>
      <c r="E119" s="42" t="s">
        <v>199</v>
      </c>
      <c r="F119" s="43">
        <v>369</v>
      </c>
      <c r="G119" s="41">
        <v>172</v>
      </c>
      <c r="H119" s="41">
        <v>60</v>
      </c>
      <c r="I119" s="41" t="s">
        <v>23</v>
      </c>
      <c r="J119" s="12">
        <v>630</v>
      </c>
      <c r="K119" s="41">
        <v>2</v>
      </c>
      <c r="L119" s="12">
        <v>72</v>
      </c>
      <c r="M119" s="8">
        <v>2012</v>
      </c>
      <c r="N119" s="33">
        <f t="shared" si="1"/>
        <v>42.839999999999982</v>
      </c>
    </row>
    <row r="120" spans="1:14" ht="15" customHeight="1">
      <c r="A120" s="42"/>
      <c r="B120" s="41"/>
      <c r="C120" s="42"/>
      <c r="D120" s="44"/>
      <c r="E120" s="42"/>
      <c r="F120" s="43"/>
      <c r="G120" s="41"/>
      <c r="H120" s="41"/>
      <c r="I120" s="41"/>
      <c r="J120" s="12">
        <v>630</v>
      </c>
      <c r="K120" s="41"/>
      <c r="L120" s="12">
        <v>73</v>
      </c>
      <c r="M120" s="8">
        <v>2012</v>
      </c>
      <c r="N120" s="33">
        <f t="shared" si="1"/>
        <v>37.485000000000021</v>
      </c>
    </row>
    <row r="121" spans="1:14" ht="15" customHeight="1">
      <c r="A121" s="42">
        <v>68</v>
      </c>
      <c r="B121" s="41" t="s">
        <v>60</v>
      </c>
      <c r="C121" s="42" t="s">
        <v>14</v>
      </c>
      <c r="D121" s="44" t="s">
        <v>74</v>
      </c>
      <c r="E121" s="42" t="s">
        <v>196</v>
      </c>
      <c r="F121" s="43">
        <v>374</v>
      </c>
      <c r="G121" s="41">
        <v>64</v>
      </c>
      <c r="H121" s="41">
        <v>13</v>
      </c>
      <c r="I121" s="41" t="s">
        <v>16</v>
      </c>
      <c r="J121" s="12">
        <v>1000</v>
      </c>
      <c r="K121" s="41">
        <v>2</v>
      </c>
      <c r="L121" s="12">
        <v>70</v>
      </c>
      <c r="M121" s="8">
        <v>2009</v>
      </c>
      <c r="N121" s="33">
        <f t="shared" si="1"/>
        <v>85</v>
      </c>
    </row>
    <row r="122" spans="1:14" ht="15" customHeight="1">
      <c r="A122" s="42"/>
      <c r="B122" s="41"/>
      <c r="C122" s="42"/>
      <c r="D122" s="44"/>
      <c r="E122" s="42"/>
      <c r="F122" s="43"/>
      <c r="G122" s="41"/>
      <c r="H122" s="41"/>
      <c r="I122" s="41"/>
      <c r="J122" s="12">
        <v>1000</v>
      </c>
      <c r="K122" s="41"/>
      <c r="L122" s="7">
        <v>72</v>
      </c>
      <c r="M122" s="8">
        <v>2009</v>
      </c>
      <c r="N122" s="33">
        <f t="shared" si="1"/>
        <v>68</v>
      </c>
    </row>
    <row r="123" spans="1:14" ht="15" customHeight="1">
      <c r="A123" s="42">
        <v>69</v>
      </c>
      <c r="B123" s="41" t="s">
        <v>60</v>
      </c>
      <c r="C123" s="42" t="s">
        <v>14</v>
      </c>
      <c r="D123" s="44" t="s">
        <v>116</v>
      </c>
      <c r="E123" s="42" t="s">
        <v>199</v>
      </c>
      <c r="F123" s="43">
        <v>375</v>
      </c>
      <c r="G123" s="41">
        <v>660</v>
      </c>
      <c r="H123" s="41">
        <v>129</v>
      </c>
      <c r="I123" s="41" t="s">
        <v>23</v>
      </c>
      <c r="J123" s="12">
        <v>1000</v>
      </c>
      <c r="K123" s="41">
        <v>2</v>
      </c>
      <c r="L123" s="7">
        <v>75</v>
      </c>
      <c r="M123" s="8">
        <v>2011</v>
      </c>
      <c r="N123" s="33">
        <f t="shared" si="1"/>
        <v>42.5</v>
      </c>
    </row>
    <row r="124" spans="1:14" ht="15" customHeight="1">
      <c r="A124" s="42"/>
      <c r="B124" s="41"/>
      <c r="C124" s="42"/>
      <c r="D124" s="44"/>
      <c r="E124" s="42"/>
      <c r="F124" s="43"/>
      <c r="G124" s="41"/>
      <c r="H124" s="41"/>
      <c r="I124" s="41"/>
      <c r="J124" s="12">
        <v>630</v>
      </c>
      <c r="K124" s="41"/>
      <c r="L124" s="12">
        <v>70</v>
      </c>
      <c r="M124" s="8">
        <v>1982</v>
      </c>
      <c r="N124" s="33">
        <f t="shared" si="1"/>
        <v>53.55</v>
      </c>
    </row>
    <row r="125" spans="1:14" ht="15" customHeight="1">
      <c r="A125" s="42">
        <v>70</v>
      </c>
      <c r="B125" s="41" t="s">
        <v>60</v>
      </c>
      <c r="C125" s="42" t="s">
        <v>14</v>
      </c>
      <c r="D125" s="44" t="s">
        <v>117</v>
      </c>
      <c r="E125" s="42" t="s">
        <v>199</v>
      </c>
      <c r="F125" s="43">
        <v>376</v>
      </c>
      <c r="G125" s="41">
        <v>0</v>
      </c>
      <c r="H125" s="41">
        <v>16</v>
      </c>
      <c r="I125" s="41" t="s">
        <v>23</v>
      </c>
      <c r="J125" s="12">
        <v>400</v>
      </c>
      <c r="K125" s="41">
        <v>2</v>
      </c>
      <c r="L125" s="12">
        <v>74</v>
      </c>
      <c r="M125" s="8">
        <v>1974</v>
      </c>
      <c r="N125" s="33">
        <f t="shared" si="1"/>
        <v>20.399999999999999</v>
      </c>
    </row>
    <row r="126" spans="1:14" ht="15" customHeight="1">
      <c r="A126" s="42"/>
      <c r="B126" s="41"/>
      <c r="C126" s="42"/>
      <c r="D126" s="44"/>
      <c r="E126" s="42"/>
      <c r="F126" s="43"/>
      <c r="G126" s="41"/>
      <c r="H126" s="41"/>
      <c r="I126" s="41"/>
      <c r="J126" s="12">
        <v>400</v>
      </c>
      <c r="K126" s="41"/>
      <c r="L126" s="12">
        <v>71</v>
      </c>
      <c r="M126" s="8">
        <v>1998</v>
      </c>
      <c r="N126" s="33">
        <f t="shared" si="1"/>
        <v>30.599999999999998</v>
      </c>
    </row>
    <row r="127" spans="1:14" ht="15" customHeight="1">
      <c r="A127" s="42">
        <v>71</v>
      </c>
      <c r="B127" s="41" t="s">
        <v>60</v>
      </c>
      <c r="C127" s="42" t="s">
        <v>14</v>
      </c>
      <c r="D127" s="44" t="s">
        <v>118</v>
      </c>
      <c r="E127" s="42" t="s">
        <v>199</v>
      </c>
      <c r="F127" s="43">
        <v>377</v>
      </c>
      <c r="G127" s="41">
        <v>254</v>
      </c>
      <c r="H127" s="41">
        <v>60</v>
      </c>
      <c r="I127" s="41" t="s">
        <v>23</v>
      </c>
      <c r="J127" s="12">
        <v>1000</v>
      </c>
      <c r="K127" s="41">
        <v>2</v>
      </c>
      <c r="L127" s="12">
        <v>72</v>
      </c>
      <c r="M127" s="8">
        <v>2016</v>
      </c>
      <c r="N127" s="33">
        <f t="shared" si="1"/>
        <v>68</v>
      </c>
    </row>
    <row r="128" spans="1:14" ht="15" customHeight="1">
      <c r="A128" s="42"/>
      <c r="B128" s="41"/>
      <c r="C128" s="42"/>
      <c r="D128" s="44"/>
      <c r="E128" s="42"/>
      <c r="F128" s="43"/>
      <c r="G128" s="41"/>
      <c r="H128" s="41"/>
      <c r="I128" s="41"/>
      <c r="J128" s="12">
        <v>1000</v>
      </c>
      <c r="K128" s="41"/>
      <c r="L128" s="12">
        <v>74</v>
      </c>
      <c r="M128" s="8">
        <v>2016</v>
      </c>
      <c r="N128" s="33">
        <f t="shared" si="1"/>
        <v>51</v>
      </c>
    </row>
    <row r="129" spans="1:14" ht="15" customHeight="1">
      <c r="A129" s="42">
        <v>72</v>
      </c>
      <c r="B129" s="41" t="s">
        <v>60</v>
      </c>
      <c r="C129" s="42" t="s">
        <v>14</v>
      </c>
      <c r="D129" s="44" t="s">
        <v>153</v>
      </c>
      <c r="E129" s="42" t="s">
        <v>199</v>
      </c>
      <c r="F129" s="43">
        <v>387</v>
      </c>
      <c r="G129" s="41">
        <v>264</v>
      </c>
      <c r="H129" s="41">
        <v>34</v>
      </c>
      <c r="I129" s="41" t="s">
        <v>16</v>
      </c>
      <c r="J129" s="12">
        <v>630</v>
      </c>
      <c r="K129" s="41">
        <v>2</v>
      </c>
      <c r="L129" s="12">
        <v>76</v>
      </c>
      <c r="M129" s="8">
        <v>2012</v>
      </c>
      <c r="N129" s="33">
        <f t="shared" si="1"/>
        <v>21.419999999999991</v>
      </c>
    </row>
    <row r="130" spans="1:14" ht="15" customHeight="1">
      <c r="A130" s="42"/>
      <c r="B130" s="41"/>
      <c r="C130" s="42"/>
      <c r="D130" s="44"/>
      <c r="E130" s="42"/>
      <c r="F130" s="43"/>
      <c r="G130" s="41"/>
      <c r="H130" s="41"/>
      <c r="I130" s="41"/>
      <c r="J130" s="12">
        <v>630</v>
      </c>
      <c r="K130" s="41"/>
      <c r="L130" s="12">
        <v>75</v>
      </c>
      <c r="M130" s="8">
        <v>1998</v>
      </c>
      <c r="N130" s="33">
        <f t="shared" si="1"/>
        <v>26.774999999999999</v>
      </c>
    </row>
    <row r="131" spans="1:14" ht="15" customHeight="1">
      <c r="A131" s="42">
        <v>73</v>
      </c>
      <c r="B131" s="41" t="s">
        <v>60</v>
      </c>
      <c r="C131" s="42" t="s">
        <v>14</v>
      </c>
      <c r="D131" s="44" t="s">
        <v>188</v>
      </c>
      <c r="E131" s="42" t="s">
        <v>199</v>
      </c>
      <c r="F131" s="43">
        <v>388</v>
      </c>
      <c r="G131" s="41">
        <v>437</v>
      </c>
      <c r="H131" s="41">
        <v>54</v>
      </c>
      <c r="I131" s="41" t="s">
        <v>16</v>
      </c>
      <c r="J131" s="12">
        <v>630</v>
      </c>
      <c r="K131" s="41">
        <v>2</v>
      </c>
      <c r="L131" s="12">
        <v>71</v>
      </c>
      <c r="M131" s="39">
        <v>1985</v>
      </c>
      <c r="N131" s="33">
        <f t="shared" si="1"/>
        <v>48.194999999999986</v>
      </c>
    </row>
    <row r="132" spans="1:14" ht="15" customHeight="1">
      <c r="A132" s="42"/>
      <c r="B132" s="41"/>
      <c r="C132" s="42"/>
      <c r="D132" s="44"/>
      <c r="E132" s="42"/>
      <c r="F132" s="43"/>
      <c r="G132" s="41"/>
      <c r="H132" s="41"/>
      <c r="I132" s="41"/>
      <c r="J132" s="12">
        <v>630</v>
      </c>
      <c r="K132" s="41"/>
      <c r="L132" s="12">
        <v>70</v>
      </c>
      <c r="M132" s="39">
        <v>1973</v>
      </c>
      <c r="N132" s="33">
        <f t="shared" si="1"/>
        <v>53.55</v>
      </c>
    </row>
    <row r="133" spans="1:14" ht="15" customHeight="1">
      <c r="A133" s="42">
        <v>74</v>
      </c>
      <c r="B133" s="41" t="s">
        <v>60</v>
      </c>
      <c r="C133" s="42" t="s">
        <v>14</v>
      </c>
      <c r="D133" s="44" t="s">
        <v>189</v>
      </c>
      <c r="E133" s="42" t="s">
        <v>199</v>
      </c>
      <c r="F133" s="43">
        <v>389</v>
      </c>
      <c r="G133" s="41">
        <v>380</v>
      </c>
      <c r="H133" s="41">
        <v>52</v>
      </c>
      <c r="I133" s="41" t="s">
        <v>16</v>
      </c>
      <c r="J133" s="12">
        <v>630</v>
      </c>
      <c r="K133" s="41">
        <v>2</v>
      </c>
      <c r="L133" s="12">
        <v>74</v>
      </c>
      <c r="M133" s="39">
        <v>1976</v>
      </c>
      <c r="N133" s="33">
        <f t="shared" ref="N133:N196" si="2">((J133*80/100)-(J133*L133/100))*0.85</f>
        <v>32.13000000000001</v>
      </c>
    </row>
    <row r="134" spans="1:14" ht="15" customHeight="1">
      <c r="A134" s="42"/>
      <c r="B134" s="41"/>
      <c r="C134" s="42"/>
      <c r="D134" s="44"/>
      <c r="E134" s="42"/>
      <c r="F134" s="43"/>
      <c r="G134" s="41"/>
      <c r="H134" s="41"/>
      <c r="I134" s="41"/>
      <c r="J134" s="12">
        <v>630</v>
      </c>
      <c r="K134" s="41"/>
      <c r="L134" s="12">
        <v>75</v>
      </c>
      <c r="M134" s="39">
        <v>1998</v>
      </c>
      <c r="N134" s="33">
        <f t="shared" si="2"/>
        <v>26.774999999999999</v>
      </c>
    </row>
    <row r="135" spans="1:14" ht="15" customHeight="1">
      <c r="A135" s="42">
        <v>75</v>
      </c>
      <c r="B135" s="41" t="s">
        <v>60</v>
      </c>
      <c r="C135" s="42" t="s">
        <v>14</v>
      </c>
      <c r="D135" s="44" t="s">
        <v>119</v>
      </c>
      <c r="E135" s="42" t="s">
        <v>199</v>
      </c>
      <c r="F135" s="43">
        <v>392</v>
      </c>
      <c r="G135" s="41">
        <v>922</v>
      </c>
      <c r="H135" s="41">
        <v>113</v>
      </c>
      <c r="I135" s="41" t="s">
        <v>23</v>
      </c>
      <c r="J135" s="12">
        <v>1600</v>
      </c>
      <c r="K135" s="41">
        <v>2</v>
      </c>
      <c r="L135" s="12">
        <v>70</v>
      </c>
      <c r="M135" s="8">
        <v>2018</v>
      </c>
      <c r="N135" s="33">
        <f t="shared" si="2"/>
        <v>136</v>
      </c>
    </row>
    <row r="136" spans="1:14" ht="15" customHeight="1">
      <c r="A136" s="42"/>
      <c r="B136" s="41"/>
      <c r="C136" s="42"/>
      <c r="D136" s="44"/>
      <c r="E136" s="42"/>
      <c r="F136" s="43"/>
      <c r="G136" s="41"/>
      <c r="H136" s="41"/>
      <c r="I136" s="41"/>
      <c r="J136" s="12">
        <v>1600</v>
      </c>
      <c r="K136" s="41"/>
      <c r="L136" s="12">
        <v>72</v>
      </c>
      <c r="M136" s="16">
        <v>2002</v>
      </c>
      <c r="N136" s="33">
        <f t="shared" si="2"/>
        <v>108.8</v>
      </c>
    </row>
    <row r="137" spans="1:14" ht="15" customHeight="1">
      <c r="A137" s="5">
        <v>76</v>
      </c>
      <c r="B137" s="5" t="s">
        <v>13</v>
      </c>
      <c r="C137" s="5" t="s">
        <v>14</v>
      </c>
      <c r="D137" s="6" t="s">
        <v>57</v>
      </c>
      <c r="E137" s="5" t="s">
        <v>199</v>
      </c>
      <c r="F137" s="36">
        <v>401</v>
      </c>
      <c r="G137" s="32">
        <v>159</v>
      </c>
      <c r="H137" s="32">
        <v>7</v>
      </c>
      <c r="I137" s="7" t="s">
        <v>16</v>
      </c>
      <c r="J137" s="7">
        <v>400</v>
      </c>
      <c r="K137" s="5">
        <v>1</v>
      </c>
      <c r="L137" s="7">
        <v>71</v>
      </c>
      <c r="M137" s="14">
        <v>1972</v>
      </c>
      <c r="N137" s="33">
        <f t="shared" si="2"/>
        <v>30.599999999999998</v>
      </c>
    </row>
    <row r="138" spans="1:14" ht="15" customHeight="1">
      <c r="A138" s="42">
        <v>77</v>
      </c>
      <c r="B138" s="41" t="s">
        <v>60</v>
      </c>
      <c r="C138" s="42" t="s">
        <v>14</v>
      </c>
      <c r="D138" s="44" t="s">
        <v>120</v>
      </c>
      <c r="E138" s="42" t="s">
        <v>199</v>
      </c>
      <c r="F138" s="43">
        <v>403</v>
      </c>
      <c r="G138" s="41">
        <v>399</v>
      </c>
      <c r="H138" s="41">
        <v>124</v>
      </c>
      <c r="I138" s="41" t="s">
        <v>23</v>
      </c>
      <c r="J138" s="29">
        <v>630</v>
      </c>
      <c r="K138" s="41">
        <v>2</v>
      </c>
      <c r="L138" s="7">
        <v>70</v>
      </c>
      <c r="M138" s="39">
        <v>1998</v>
      </c>
      <c r="N138" s="33">
        <f t="shared" si="2"/>
        <v>53.55</v>
      </c>
    </row>
    <row r="139" spans="1:14" ht="15" customHeight="1">
      <c r="A139" s="42"/>
      <c r="B139" s="41"/>
      <c r="C139" s="42"/>
      <c r="D139" s="44"/>
      <c r="E139" s="42"/>
      <c r="F139" s="43"/>
      <c r="G139" s="41"/>
      <c r="H139" s="41"/>
      <c r="I139" s="41"/>
      <c r="J139" s="29">
        <v>630</v>
      </c>
      <c r="K139" s="41"/>
      <c r="L139" s="12">
        <v>73</v>
      </c>
      <c r="M139" s="39">
        <v>2007</v>
      </c>
      <c r="N139" s="33">
        <f t="shared" si="2"/>
        <v>37.485000000000021</v>
      </c>
    </row>
    <row r="140" spans="1:14" ht="15" customHeight="1">
      <c r="A140" s="42">
        <v>78</v>
      </c>
      <c r="B140" s="41" t="s">
        <v>60</v>
      </c>
      <c r="C140" s="42" t="s">
        <v>14</v>
      </c>
      <c r="D140" s="44" t="s">
        <v>121</v>
      </c>
      <c r="E140" s="42" t="s">
        <v>199</v>
      </c>
      <c r="F140" s="43">
        <v>404</v>
      </c>
      <c r="G140" s="41">
        <v>872</v>
      </c>
      <c r="H140" s="41">
        <v>82</v>
      </c>
      <c r="I140" s="41" t="s">
        <v>23</v>
      </c>
      <c r="J140" s="12">
        <v>1600</v>
      </c>
      <c r="K140" s="41">
        <v>2</v>
      </c>
      <c r="L140" s="12">
        <v>70</v>
      </c>
      <c r="M140" s="39">
        <v>2019</v>
      </c>
      <c r="N140" s="33">
        <f t="shared" si="2"/>
        <v>136</v>
      </c>
    </row>
    <row r="141" spans="1:14" ht="15" customHeight="1">
      <c r="A141" s="42"/>
      <c r="B141" s="41"/>
      <c r="C141" s="42"/>
      <c r="D141" s="44"/>
      <c r="E141" s="42"/>
      <c r="F141" s="43"/>
      <c r="G141" s="41"/>
      <c r="H141" s="41"/>
      <c r="I141" s="41"/>
      <c r="J141" s="12">
        <v>1600</v>
      </c>
      <c r="K141" s="41"/>
      <c r="L141" s="12">
        <v>71</v>
      </c>
      <c r="M141" s="39">
        <v>2019</v>
      </c>
      <c r="N141" s="33">
        <f t="shared" si="2"/>
        <v>122.39999999999999</v>
      </c>
    </row>
    <row r="142" spans="1:14" ht="15" customHeight="1">
      <c r="A142" s="42">
        <v>79</v>
      </c>
      <c r="B142" s="41" t="s">
        <v>60</v>
      </c>
      <c r="C142" s="42" t="s">
        <v>14</v>
      </c>
      <c r="D142" s="44" t="s">
        <v>122</v>
      </c>
      <c r="E142" s="42" t="s">
        <v>199</v>
      </c>
      <c r="F142" s="43">
        <v>405</v>
      </c>
      <c r="G142" s="41">
        <v>325</v>
      </c>
      <c r="H142" s="41">
        <v>54</v>
      </c>
      <c r="I142" s="41" t="s">
        <v>23</v>
      </c>
      <c r="J142" s="29">
        <v>630</v>
      </c>
      <c r="K142" s="41">
        <v>2</v>
      </c>
      <c r="L142" s="12">
        <v>74</v>
      </c>
      <c r="M142" s="40">
        <v>2006</v>
      </c>
      <c r="N142" s="33">
        <f t="shared" si="2"/>
        <v>32.13000000000001</v>
      </c>
    </row>
    <row r="143" spans="1:14" ht="15" customHeight="1">
      <c r="A143" s="42"/>
      <c r="B143" s="41"/>
      <c r="C143" s="42"/>
      <c r="D143" s="44"/>
      <c r="E143" s="42"/>
      <c r="F143" s="43"/>
      <c r="G143" s="41"/>
      <c r="H143" s="41"/>
      <c r="I143" s="41"/>
      <c r="J143" s="38">
        <v>1000</v>
      </c>
      <c r="K143" s="41"/>
      <c r="L143" s="12">
        <v>74</v>
      </c>
      <c r="M143" s="39">
        <v>2007</v>
      </c>
      <c r="N143" s="33">
        <f t="shared" si="2"/>
        <v>51</v>
      </c>
    </row>
    <row r="144" spans="1:14" ht="15" customHeight="1">
      <c r="A144" s="42">
        <v>80</v>
      </c>
      <c r="B144" s="41" t="s">
        <v>60</v>
      </c>
      <c r="C144" s="42" t="s">
        <v>14</v>
      </c>
      <c r="D144" s="44" t="s">
        <v>170</v>
      </c>
      <c r="E144" s="42" t="s">
        <v>197</v>
      </c>
      <c r="F144" s="43">
        <v>406</v>
      </c>
      <c r="G144" s="41">
        <v>569</v>
      </c>
      <c r="H144" s="41">
        <v>71</v>
      </c>
      <c r="I144" s="41" t="s">
        <v>16</v>
      </c>
      <c r="J144" s="38">
        <v>630</v>
      </c>
      <c r="K144" s="41">
        <v>2</v>
      </c>
      <c r="L144" s="12">
        <v>75</v>
      </c>
      <c r="M144" s="39">
        <v>2006</v>
      </c>
      <c r="N144" s="33">
        <f t="shared" si="2"/>
        <v>26.774999999999999</v>
      </c>
    </row>
    <row r="145" spans="1:14" ht="15" customHeight="1">
      <c r="A145" s="42"/>
      <c r="B145" s="41"/>
      <c r="C145" s="42"/>
      <c r="D145" s="44"/>
      <c r="E145" s="42"/>
      <c r="F145" s="43"/>
      <c r="G145" s="41"/>
      <c r="H145" s="41"/>
      <c r="I145" s="41"/>
      <c r="J145" s="38">
        <v>630</v>
      </c>
      <c r="K145" s="41"/>
      <c r="L145" s="12">
        <v>73</v>
      </c>
      <c r="M145" s="39">
        <v>2004</v>
      </c>
      <c r="N145" s="33">
        <f t="shared" si="2"/>
        <v>37.485000000000021</v>
      </c>
    </row>
    <row r="146" spans="1:14" ht="15" customHeight="1">
      <c r="A146" s="42">
        <v>81</v>
      </c>
      <c r="B146" s="41" t="s">
        <v>60</v>
      </c>
      <c r="C146" s="42" t="s">
        <v>14</v>
      </c>
      <c r="D146" s="44" t="s">
        <v>84</v>
      </c>
      <c r="E146" s="42" t="s">
        <v>196</v>
      </c>
      <c r="F146" s="43">
        <v>415</v>
      </c>
      <c r="G146" s="41">
        <v>325</v>
      </c>
      <c r="H146" s="41">
        <v>77</v>
      </c>
      <c r="I146" s="41" t="s">
        <v>16</v>
      </c>
      <c r="J146" s="38">
        <v>630</v>
      </c>
      <c r="K146" s="41">
        <v>2</v>
      </c>
      <c r="L146" s="12">
        <v>70</v>
      </c>
      <c r="M146" s="39">
        <v>2005</v>
      </c>
      <c r="N146" s="33">
        <f t="shared" si="2"/>
        <v>53.55</v>
      </c>
    </row>
    <row r="147" spans="1:14" ht="15" customHeight="1">
      <c r="A147" s="42"/>
      <c r="B147" s="41"/>
      <c r="C147" s="42"/>
      <c r="D147" s="44"/>
      <c r="E147" s="42"/>
      <c r="F147" s="43"/>
      <c r="G147" s="41"/>
      <c r="H147" s="41"/>
      <c r="I147" s="41"/>
      <c r="J147" s="38">
        <v>630</v>
      </c>
      <c r="K147" s="41"/>
      <c r="L147" s="12">
        <v>70</v>
      </c>
      <c r="M147" s="39">
        <v>2005</v>
      </c>
      <c r="N147" s="33">
        <f t="shared" si="2"/>
        <v>53.55</v>
      </c>
    </row>
    <row r="148" spans="1:14" ht="15" customHeight="1">
      <c r="A148" s="42">
        <v>82</v>
      </c>
      <c r="B148" s="41" t="s">
        <v>60</v>
      </c>
      <c r="C148" s="42" t="s">
        <v>14</v>
      </c>
      <c r="D148" s="44" t="s">
        <v>93</v>
      </c>
      <c r="E148" s="42" t="s">
        <v>196</v>
      </c>
      <c r="F148" s="43">
        <v>431</v>
      </c>
      <c r="G148" s="41">
        <v>421</v>
      </c>
      <c r="H148" s="41">
        <v>94</v>
      </c>
      <c r="I148" s="41" t="s">
        <v>23</v>
      </c>
      <c r="J148" s="38">
        <v>1600</v>
      </c>
      <c r="K148" s="41">
        <v>2</v>
      </c>
      <c r="L148" s="12">
        <v>75</v>
      </c>
      <c r="M148" s="39">
        <v>2007</v>
      </c>
      <c r="N148" s="33">
        <f t="shared" si="2"/>
        <v>68</v>
      </c>
    </row>
    <row r="149" spans="1:14" ht="15" customHeight="1">
      <c r="A149" s="42"/>
      <c r="B149" s="41"/>
      <c r="C149" s="42"/>
      <c r="D149" s="44"/>
      <c r="E149" s="42"/>
      <c r="F149" s="43"/>
      <c r="G149" s="41"/>
      <c r="H149" s="41"/>
      <c r="I149" s="41"/>
      <c r="J149" s="38">
        <v>1600</v>
      </c>
      <c r="K149" s="41"/>
      <c r="L149" s="12">
        <v>70</v>
      </c>
      <c r="M149" s="39">
        <v>2007</v>
      </c>
      <c r="N149" s="33">
        <f t="shared" si="2"/>
        <v>136</v>
      </c>
    </row>
    <row r="150" spans="1:14" ht="15" customHeight="1">
      <c r="A150" s="42">
        <v>83</v>
      </c>
      <c r="B150" s="41" t="s">
        <v>60</v>
      </c>
      <c r="C150" s="42" t="s">
        <v>14</v>
      </c>
      <c r="D150" s="44" t="s">
        <v>94</v>
      </c>
      <c r="E150" s="42" t="s">
        <v>197</v>
      </c>
      <c r="F150" s="43">
        <v>441</v>
      </c>
      <c r="G150" s="41">
        <v>537</v>
      </c>
      <c r="H150" s="41">
        <v>82</v>
      </c>
      <c r="I150" s="41" t="s">
        <v>23</v>
      </c>
      <c r="J150" s="38">
        <v>1600</v>
      </c>
      <c r="K150" s="41">
        <v>2</v>
      </c>
      <c r="L150" s="12">
        <v>75</v>
      </c>
      <c r="M150" s="39">
        <v>2017</v>
      </c>
      <c r="N150" s="33">
        <f t="shared" si="2"/>
        <v>68</v>
      </c>
    </row>
    <row r="151" spans="1:14" ht="15" customHeight="1">
      <c r="A151" s="42"/>
      <c r="B151" s="41"/>
      <c r="C151" s="42"/>
      <c r="D151" s="44"/>
      <c r="E151" s="42"/>
      <c r="F151" s="43"/>
      <c r="G151" s="41"/>
      <c r="H151" s="41"/>
      <c r="I151" s="41"/>
      <c r="J151" s="38">
        <v>1600</v>
      </c>
      <c r="K151" s="41"/>
      <c r="L151" s="12">
        <v>72</v>
      </c>
      <c r="M151" s="39">
        <v>2017</v>
      </c>
      <c r="N151" s="33">
        <f t="shared" si="2"/>
        <v>108.8</v>
      </c>
    </row>
    <row r="152" spans="1:14" ht="15" customHeight="1">
      <c r="A152" s="42">
        <v>84</v>
      </c>
      <c r="B152" s="41" t="s">
        <v>60</v>
      </c>
      <c r="C152" s="42" t="s">
        <v>14</v>
      </c>
      <c r="D152" s="44" t="s">
        <v>123</v>
      </c>
      <c r="E152" s="42" t="s">
        <v>196</v>
      </c>
      <c r="F152" s="43">
        <v>451</v>
      </c>
      <c r="G152" s="41">
        <v>143</v>
      </c>
      <c r="H152" s="41">
        <v>29</v>
      </c>
      <c r="I152" s="41" t="s">
        <v>23</v>
      </c>
      <c r="J152" s="12">
        <v>630</v>
      </c>
      <c r="K152" s="41">
        <v>2</v>
      </c>
      <c r="L152" s="12">
        <v>72</v>
      </c>
      <c r="M152" s="13">
        <v>2005</v>
      </c>
      <c r="N152" s="33">
        <f t="shared" si="2"/>
        <v>42.839999999999982</v>
      </c>
    </row>
    <row r="153" spans="1:14" ht="15" customHeight="1">
      <c r="A153" s="42"/>
      <c r="B153" s="41"/>
      <c r="C153" s="42"/>
      <c r="D153" s="44"/>
      <c r="E153" s="42"/>
      <c r="F153" s="43"/>
      <c r="G153" s="41"/>
      <c r="H153" s="41"/>
      <c r="I153" s="41"/>
      <c r="J153" s="12">
        <v>400</v>
      </c>
      <c r="K153" s="41"/>
      <c r="L153" s="12">
        <v>70</v>
      </c>
      <c r="M153" s="8">
        <v>2005</v>
      </c>
      <c r="N153" s="33">
        <f t="shared" si="2"/>
        <v>34</v>
      </c>
    </row>
    <row r="154" spans="1:14" ht="15" customHeight="1">
      <c r="A154" s="42">
        <v>85</v>
      </c>
      <c r="B154" s="41" t="s">
        <v>60</v>
      </c>
      <c r="C154" s="42" t="s">
        <v>14</v>
      </c>
      <c r="D154" s="44" t="s">
        <v>95</v>
      </c>
      <c r="E154" s="42" t="s">
        <v>197</v>
      </c>
      <c r="F154" s="43">
        <v>452</v>
      </c>
      <c r="G154" s="41">
        <v>0</v>
      </c>
      <c r="H154" s="41">
        <v>15</v>
      </c>
      <c r="I154" s="41" t="s">
        <v>23</v>
      </c>
      <c r="J154" s="38">
        <v>1000</v>
      </c>
      <c r="K154" s="41">
        <v>2</v>
      </c>
      <c r="L154" s="12">
        <v>75</v>
      </c>
      <c r="M154" s="39">
        <v>2009</v>
      </c>
      <c r="N154" s="33">
        <f t="shared" si="2"/>
        <v>42.5</v>
      </c>
    </row>
    <row r="155" spans="1:14" ht="15" customHeight="1">
      <c r="A155" s="42"/>
      <c r="B155" s="41"/>
      <c r="C155" s="42"/>
      <c r="D155" s="44"/>
      <c r="E155" s="42"/>
      <c r="F155" s="43"/>
      <c r="G155" s="41"/>
      <c r="H155" s="41"/>
      <c r="I155" s="41"/>
      <c r="J155" s="29">
        <v>630</v>
      </c>
      <c r="K155" s="41"/>
      <c r="L155" s="12">
        <v>74</v>
      </c>
      <c r="M155" s="39">
        <v>2012</v>
      </c>
      <c r="N155" s="33">
        <f t="shared" si="2"/>
        <v>32.13000000000001</v>
      </c>
    </row>
    <row r="156" spans="1:14" ht="15" customHeight="1">
      <c r="A156" s="42">
        <v>86</v>
      </c>
      <c r="B156" s="41" t="s">
        <v>60</v>
      </c>
      <c r="C156" s="42" t="s">
        <v>14</v>
      </c>
      <c r="D156" s="44" t="s">
        <v>85</v>
      </c>
      <c r="E156" s="42" t="s">
        <v>196</v>
      </c>
      <c r="F156" s="43">
        <v>455</v>
      </c>
      <c r="G156" s="41">
        <v>448</v>
      </c>
      <c r="H156" s="41">
        <v>62</v>
      </c>
      <c r="I156" s="41" t="s">
        <v>16</v>
      </c>
      <c r="J156" s="38">
        <v>1000</v>
      </c>
      <c r="K156" s="41">
        <v>2</v>
      </c>
      <c r="L156" s="12">
        <v>67</v>
      </c>
      <c r="M156" s="39">
        <v>1988</v>
      </c>
      <c r="N156" s="33">
        <f t="shared" si="2"/>
        <v>110.5</v>
      </c>
    </row>
    <row r="157" spans="1:14" ht="15" customHeight="1">
      <c r="A157" s="42"/>
      <c r="B157" s="41"/>
      <c r="C157" s="42"/>
      <c r="D157" s="44"/>
      <c r="E157" s="42"/>
      <c r="F157" s="43"/>
      <c r="G157" s="41"/>
      <c r="H157" s="41"/>
      <c r="I157" s="41"/>
      <c r="J157" s="38">
        <v>1000</v>
      </c>
      <c r="K157" s="41"/>
      <c r="L157" s="12">
        <v>66</v>
      </c>
      <c r="M157" s="39">
        <v>1988</v>
      </c>
      <c r="N157" s="33">
        <f t="shared" si="2"/>
        <v>119</v>
      </c>
    </row>
    <row r="158" spans="1:14" ht="15" customHeight="1">
      <c r="A158" s="42">
        <v>87</v>
      </c>
      <c r="B158" s="41" t="s">
        <v>60</v>
      </c>
      <c r="C158" s="42" t="s">
        <v>14</v>
      </c>
      <c r="D158" s="44" t="s">
        <v>124</v>
      </c>
      <c r="E158" s="42" t="s">
        <v>196</v>
      </c>
      <c r="F158" s="43">
        <v>456</v>
      </c>
      <c r="G158" s="46">
        <v>942</v>
      </c>
      <c r="H158" s="46">
        <v>119</v>
      </c>
      <c r="I158" s="41" t="s">
        <v>23</v>
      </c>
      <c r="J158" s="38">
        <v>2500</v>
      </c>
      <c r="K158" s="41">
        <v>2</v>
      </c>
      <c r="L158" s="12">
        <v>74</v>
      </c>
      <c r="M158" s="39">
        <v>2015</v>
      </c>
      <c r="N158" s="33">
        <f t="shared" si="2"/>
        <v>127.5</v>
      </c>
    </row>
    <row r="159" spans="1:14" ht="15" customHeight="1">
      <c r="A159" s="42"/>
      <c r="B159" s="41"/>
      <c r="C159" s="42"/>
      <c r="D159" s="44"/>
      <c r="E159" s="42"/>
      <c r="F159" s="43"/>
      <c r="G159" s="47"/>
      <c r="H159" s="47"/>
      <c r="I159" s="41"/>
      <c r="J159" s="38">
        <v>2500</v>
      </c>
      <c r="K159" s="41"/>
      <c r="L159" s="12">
        <v>70</v>
      </c>
      <c r="M159" s="39">
        <v>2015</v>
      </c>
      <c r="N159" s="33">
        <f t="shared" si="2"/>
        <v>212.5</v>
      </c>
    </row>
    <row r="160" spans="1:14" ht="15" customHeight="1">
      <c r="A160" s="5">
        <v>88</v>
      </c>
      <c r="B160" s="7" t="s">
        <v>60</v>
      </c>
      <c r="C160" s="5" t="s">
        <v>14</v>
      </c>
      <c r="D160" s="6" t="s">
        <v>63</v>
      </c>
      <c r="E160" s="5" t="s">
        <v>199</v>
      </c>
      <c r="F160" s="36">
        <v>458</v>
      </c>
      <c r="G160" s="32">
        <v>0</v>
      </c>
      <c r="H160" s="32">
        <v>4</v>
      </c>
      <c r="I160" s="7" t="s">
        <v>16</v>
      </c>
      <c r="J160" s="38">
        <v>320</v>
      </c>
      <c r="K160" s="5">
        <v>1</v>
      </c>
      <c r="L160" s="7">
        <v>70</v>
      </c>
      <c r="M160" s="39">
        <v>1957</v>
      </c>
      <c r="N160" s="33">
        <f t="shared" si="2"/>
        <v>27.2</v>
      </c>
    </row>
    <row r="161" spans="1:14" ht="15" customHeight="1">
      <c r="A161" s="42">
        <v>89</v>
      </c>
      <c r="B161" s="41" t="s">
        <v>60</v>
      </c>
      <c r="C161" s="42" t="s">
        <v>14</v>
      </c>
      <c r="D161" s="44" t="s">
        <v>125</v>
      </c>
      <c r="E161" s="42" t="s">
        <v>196</v>
      </c>
      <c r="F161" s="43">
        <v>474</v>
      </c>
      <c r="G161" s="41">
        <v>1029</v>
      </c>
      <c r="H161" s="41">
        <v>57</v>
      </c>
      <c r="I161" s="41" t="s">
        <v>23</v>
      </c>
      <c r="J161" s="38">
        <v>1600</v>
      </c>
      <c r="K161" s="41">
        <v>2</v>
      </c>
      <c r="L161" s="7">
        <v>72</v>
      </c>
      <c r="M161" s="39">
        <v>2011</v>
      </c>
      <c r="N161" s="33">
        <f t="shared" si="2"/>
        <v>108.8</v>
      </c>
    </row>
    <row r="162" spans="1:14" ht="15" customHeight="1">
      <c r="A162" s="42"/>
      <c r="B162" s="41"/>
      <c r="C162" s="42"/>
      <c r="D162" s="44"/>
      <c r="E162" s="42"/>
      <c r="F162" s="43"/>
      <c r="G162" s="41"/>
      <c r="H162" s="41"/>
      <c r="I162" s="41"/>
      <c r="J162" s="38">
        <v>1600</v>
      </c>
      <c r="K162" s="41"/>
      <c r="L162" s="12">
        <v>72</v>
      </c>
      <c r="M162" s="39">
        <v>2011</v>
      </c>
      <c r="N162" s="33">
        <f t="shared" si="2"/>
        <v>108.8</v>
      </c>
    </row>
    <row r="163" spans="1:14" ht="15" customHeight="1">
      <c r="A163" s="42">
        <v>90</v>
      </c>
      <c r="B163" s="41" t="s">
        <v>60</v>
      </c>
      <c r="C163" s="42" t="s">
        <v>14</v>
      </c>
      <c r="D163" s="44" t="s">
        <v>86</v>
      </c>
      <c r="E163" s="42" t="s">
        <v>196</v>
      </c>
      <c r="F163" s="43">
        <v>475</v>
      </c>
      <c r="G163" s="41">
        <v>472</v>
      </c>
      <c r="H163" s="41">
        <v>89</v>
      </c>
      <c r="I163" s="41" t="s">
        <v>16</v>
      </c>
      <c r="J163" s="38">
        <v>630</v>
      </c>
      <c r="K163" s="41">
        <v>2</v>
      </c>
      <c r="L163" s="12">
        <v>74</v>
      </c>
      <c r="M163" s="39">
        <v>2008</v>
      </c>
      <c r="N163" s="33">
        <f t="shared" si="2"/>
        <v>32.13000000000001</v>
      </c>
    </row>
    <row r="164" spans="1:14" ht="15" customHeight="1">
      <c r="A164" s="42"/>
      <c r="B164" s="41"/>
      <c r="C164" s="42"/>
      <c r="D164" s="44"/>
      <c r="E164" s="42"/>
      <c r="F164" s="43"/>
      <c r="G164" s="41"/>
      <c r="H164" s="41"/>
      <c r="I164" s="41"/>
      <c r="J164" s="38">
        <v>630</v>
      </c>
      <c r="K164" s="41"/>
      <c r="L164" s="12">
        <v>70</v>
      </c>
      <c r="M164" s="39">
        <v>2006</v>
      </c>
      <c r="N164" s="33">
        <f t="shared" si="2"/>
        <v>53.55</v>
      </c>
    </row>
    <row r="165" spans="1:14" ht="15" customHeight="1">
      <c r="A165" s="42">
        <v>91</v>
      </c>
      <c r="B165" s="41" t="s">
        <v>60</v>
      </c>
      <c r="C165" s="42" t="s">
        <v>14</v>
      </c>
      <c r="D165" s="44" t="s">
        <v>96</v>
      </c>
      <c r="E165" s="42" t="s">
        <v>197</v>
      </c>
      <c r="F165" s="43">
        <v>488</v>
      </c>
      <c r="G165" s="41">
        <v>689</v>
      </c>
      <c r="H165" s="41">
        <v>60</v>
      </c>
      <c r="I165" s="41" t="s">
        <v>23</v>
      </c>
      <c r="J165" s="38">
        <v>1000</v>
      </c>
      <c r="K165" s="41">
        <v>2</v>
      </c>
      <c r="L165" s="12">
        <v>70</v>
      </c>
      <c r="M165" s="39">
        <v>1977</v>
      </c>
      <c r="N165" s="33">
        <f t="shared" si="2"/>
        <v>85</v>
      </c>
    </row>
    <row r="166" spans="1:14" ht="15" customHeight="1">
      <c r="A166" s="42"/>
      <c r="B166" s="41"/>
      <c r="C166" s="42"/>
      <c r="D166" s="44"/>
      <c r="E166" s="42"/>
      <c r="F166" s="43"/>
      <c r="G166" s="41"/>
      <c r="H166" s="41"/>
      <c r="I166" s="41"/>
      <c r="J166" s="38">
        <v>1000</v>
      </c>
      <c r="K166" s="41"/>
      <c r="L166" s="12">
        <v>70</v>
      </c>
      <c r="M166" s="39">
        <v>1977</v>
      </c>
      <c r="N166" s="33">
        <f t="shared" si="2"/>
        <v>85</v>
      </c>
    </row>
    <row r="167" spans="1:14" ht="15" customHeight="1">
      <c r="A167" s="42">
        <v>92</v>
      </c>
      <c r="B167" s="41" t="s">
        <v>60</v>
      </c>
      <c r="C167" s="42" t="s">
        <v>14</v>
      </c>
      <c r="D167" s="44" t="s">
        <v>146</v>
      </c>
      <c r="E167" s="42" t="s">
        <v>197</v>
      </c>
      <c r="F167" s="43">
        <v>503</v>
      </c>
      <c r="G167" s="41">
        <v>731</v>
      </c>
      <c r="H167" s="41">
        <v>95</v>
      </c>
      <c r="I167" s="41" t="s">
        <v>23</v>
      </c>
      <c r="J167" s="38">
        <v>1600</v>
      </c>
      <c r="K167" s="41">
        <v>2</v>
      </c>
      <c r="L167" s="12">
        <v>74</v>
      </c>
      <c r="M167" s="39">
        <v>2015</v>
      </c>
      <c r="N167" s="33">
        <f t="shared" si="2"/>
        <v>81.599999999999994</v>
      </c>
    </row>
    <row r="168" spans="1:14" ht="15" customHeight="1">
      <c r="A168" s="42"/>
      <c r="B168" s="41"/>
      <c r="C168" s="42"/>
      <c r="D168" s="44"/>
      <c r="E168" s="42"/>
      <c r="F168" s="43"/>
      <c r="G168" s="41"/>
      <c r="H168" s="41"/>
      <c r="I168" s="41"/>
      <c r="J168" s="38">
        <v>1600</v>
      </c>
      <c r="K168" s="41"/>
      <c r="L168" s="12">
        <v>75</v>
      </c>
      <c r="M168" s="39">
        <v>2015</v>
      </c>
      <c r="N168" s="33">
        <f t="shared" si="2"/>
        <v>68</v>
      </c>
    </row>
    <row r="169" spans="1:14" ht="15" customHeight="1">
      <c r="A169" s="42">
        <v>93</v>
      </c>
      <c r="B169" s="41" t="s">
        <v>60</v>
      </c>
      <c r="C169" s="42" t="s">
        <v>14</v>
      </c>
      <c r="D169" s="45" t="s">
        <v>171</v>
      </c>
      <c r="E169" s="42" t="s">
        <v>199</v>
      </c>
      <c r="F169" s="43">
        <v>507</v>
      </c>
      <c r="G169" s="41">
        <v>245</v>
      </c>
      <c r="H169" s="41">
        <v>15</v>
      </c>
      <c r="I169" s="41" t="s">
        <v>16</v>
      </c>
      <c r="J169" s="38">
        <v>1000</v>
      </c>
      <c r="K169" s="41">
        <v>2</v>
      </c>
      <c r="L169" s="12">
        <v>71</v>
      </c>
      <c r="M169" s="39">
        <v>2012</v>
      </c>
      <c r="N169" s="33">
        <f t="shared" si="2"/>
        <v>76.5</v>
      </c>
    </row>
    <row r="170" spans="1:14" ht="15" customHeight="1">
      <c r="A170" s="42"/>
      <c r="B170" s="41"/>
      <c r="C170" s="42"/>
      <c r="D170" s="45"/>
      <c r="E170" s="42"/>
      <c r="F170" s="43"/>
      <c r="G170" s="41"/>
      <c r="H170" s="41"/>
      <c r="I170" s="41"/>
      <c r="J170" s="38">
        <v>1000</v>
      </c>
      <c r="K170" s="41"/>
      <c r="L170" s="12">
        <v>75</v>
      </c>
      <c r="M170" s="39">
        <v>2012</v>
      </c>
      <c r="N170" s="33">
        <f t="shared" si="2"/>
        <v>42.5</v>
      </c>
    </row>
    <row r="171" spans="1:14" ht="15" customHeight="1">
      <c r="A171" s="42">
        <v>94</v>
      </c>
      <c r="B171" s="41" t="s">
        <v>60</v>
      </c>
      <c r="C171" s="42" t="s">
        <v>14</v>
      </c>
      <c r="D171" s="53" t="s">
        <v>172</v>
      </c>
      <c r="E171" s="42" t="s">
        <v>199</v>
      </c>
      <c r="F171" s="43">
        <v>515</v>
      </c>
      <c r="G171" s="41">
        <v>288</v>
      </c>
      <c r="H171" s="41">
        <v>43</v>
      </c>
      <c r="I171" s="41" t="s">
        <v>16</v>
      </c>
      <c r="J171" s="38">
        <v>1000</v>
      </c>
      <c r="K171" s="41">
        <v>2</v>
      </c>
      <c r="L171" s="12">
        <v>76</v>
      </c>
      <c r="M171" s="39">
        <v>2022</v>
      </c>
      <c r="N171" s="33">
        <f t="shared" si="2"/>
        <v>34</v>
      </c>
    </row>
    <row r="172" spans="1:14" ht="15" customHeight="1">
      <c r="A172" s="42"/>
      <c r="B172" s="41"/>
      <c r="C172" s="42"/>
      <c r="D172" s="53"/>
      <c r="E172" s="42"/>
      <c r="F172" s="43"/>
      <c r="G172" s="41"/>
      <c r="H172" s="41"/>
      <c r="I172" s="41"/>
      <c r="J172" s="38">
        <v>1000</v>
      </c>
      <c r="K172" s="41"/>
      <c r="L172" s="12">
        <v>74</v>
      </c>
      <c r="M172" s="39">
        <v>2022</v>
      </c>
      <c r="N172" s="33">
        <f t="shared" si="2"/>
        <v>51</v>
      </c>
    </row>
    <row r="173" spans="1:14" ht="15" customHeight="1">
      <c r="A173" s="42">
        <v>95</v>
      </c>
      <c r="B173" s="41" t="s">
        <v>60</v>
      </c>
      <c r="C173" s="42" t="s">
        <v>14</v>
      </c>
      <c r="D173" s="44" t="s">
        <v>126</v>
      </c>
      <c r="E173" s="42" t="s">
        <v>197</v>
      </c>
      <c r="F173" s="43">
        <v>528</v>
      </c>
      <c r="G173" s="41">
        <v>0</v>
      </c>
      <c r="H173" s="41">
        <v>2</v>
      </c>
      <c r="I173" s="41" t="s">
        <v>23</v>
      </c>
      <c r="J173" s="38">
        <v>2000</v>
      </c>
      <c r="K173" s="41">
        <v>2</v>
      </c>
      <c r="L173" s="12">
        <v>72</v>
      </c>
      <c r="M173" s="39">
        <v>2008</v>
      </c>
      <c r="N173" s="33">
        <f t="shared" si="2"/>
        <v>136</v>
      </c>
    </row>
    <row r="174" spans="1:14" ht="15" customHeight="1">
      <c r="A174" s="42"/>
      <c r="B174" s="41"/>
      <c r="C174" s="42"/>
      <c r="D174" s="44"/>
      <c r="E174" s="42"/>
      <c r="F174" s="43"/>
      <c r="G174" s="41"/>
      <c r="H174" s="41"/>
      <c r="I174" s="41"/>
      <c r="J174" s="38">
        <v>2000</v>
      </c>
      <c r="K174" s="41"/>
      <c r="L174" s="12">
        <v>70</v>
      </c>
      <c r="M174" s="39">
        <v>2008</v>
      </c>
      <c r="N174" s="33">
        <f t="shared" si="2"/>
        <v>170</v>
      </c>
    </row>
    <row r="175" spans="1:14" ht="15" customHeight="1">
      <c r="A175" s="5">
        <v>96</v>
      </c>
      <c r="B175" s="5" t="s">
        <v>13</v>
      </c>
      <c r="C175" s="5" t="s">
        <v>14</v>
      </c>
      <c r="D175" s="6" t="s">
        <v>43</v>
      </c>
      <c r="E175" s="5" t="s">
        <v>199</v>
      </c>
      <c r="F175" s="36">
        <v>531</v>
      </c>
      <c r="G175" s="32">
        <v>0</v>
      </c>
      <c r="H175" s="32">
        <v>1</v>
      </c>
      <c r="I175" s="7" t="s">
        <v>16</v>
      </c>
      <c r="J175" s="7">
        <v>630</v>
      </c>
      <c r="K175" s="5">
        <v>1</v>
      </c>
      <c r="L175" s="7">
        <v>70</v>
      </c>
      <c r="M175" s="8">
        <v>1972</v>
      </c>
      <c r="N175" s="33">
        <f t="shared" si="2"/>
        <v>53.55</v>
      </c>
    </row>
    <row r="176" spans="1:14" ht="15" customHeight="1">
      <c r="A176" s="5">
        <v>97</v>
      </c>
      <c r="B176" s="5" t="s">
        <v>13</v>
      </c>
      <c r="C176" s="5" t="s">
        <v>14</v>
      </c>
      <c r="D176" s="22" t="s">
        <v>49</v>
      </c>
      <c r="E176" s="5" t="s">
        <v>199</v>
      </c>
      <c r="F176" s="36">
        <v>533</v>
      </c>
      <c r="G176" s="32">
        <v>0</v>
      </c>
      <c r="H176" s="32">
        <v>2</v>
      </c>
      <c r="I176" s="7" t="s">
        <v>16</v>
      </c>
      <c r="J176" s="7">
        <v>630</v>
      </c>
      <c r="K176" s="5">
        <v>1</v>
      </c>
      <c r="L176" s="7">
        <v>72</v>
      </c>
      <c r="M176" s="8">
        <v>1974</v>
      </c>
      <c r="N176" s="33">
        <f t="shared" si="2"/>
        <v>42.839999999999982</v>
      </c>
    </row>
    <row r="177" spans="1:14" ht="15" customHeight="1">
      <c r="A177" s="42">
        <v>98</v>
      </c>
      <c r="B177" s="41" t="s">
        <v>60</v>
      </c>
      <c r="C177" s="42" t="s">
        <v>14</v>
      </c>
      <c r="D177" s="44" t="s">
        <v>127</v>
      </c>
      <c r="E177" s="42" t="s">
        <v>199</v>
      </c>
      <c r="F177" s="43">
        <v>534</v>
      </c>
      <c r="G177" s="41">
        <v>0</v>
      </c>
      <c r="H177" s="41">
        <v>4</v>
      </c>
      <c r="I177" s="41" t="s">
        <v>23</v>
      </c>
      <c r="J177" s="7">
        <v>400</v>
      </c>
      <c r="K177" s="41">
        <v>2</v>
      </c>
      <c r="L177" s="7">
        <v>70</v>
      </c>
      <c r="M177" s="8">
        <v>1966</v>
      </c>
      <c r="N177" s="33">
        <f t="shared" si="2"/>
        <v>34</v>
      </c>
    </row>
    <row r="178" spans="1:14" ht="15" customHeight="1">
      <c r="A178" s="42"/>
      <c r="B178" s="41"/>
      <c r="C178" s="42"/>
      <c r="D178" s="44"/>
      <c r="E178" s="42"/>
      <c r="F178" s="43"/>
      <c r="G178" s="41"/>
      <c r="H178" s="41"/>
      <c r="I178" s="41"/>
      <c r="J178" s="12">
        <v>250</v>
      </c>
      <c r="K178" s="41"/>
      <c r="L178" s="12">
        <v>71</v>
      </c>
      <c r="M178" s="8">
        <v>1962</v>
      </c>
      <c r="N178" s="33">
        <f t="shared" si="2"/>
        <v>19.125</v>
      </c>
    </row>
    <row r="179" spans="1:14" ht="15" customHeight="1">
      <c r="A179" s="42">
        <v>99</v>
      </c>
      <c r="B179" s="41" t="s">
        <v>60</v>
      </c>
      <c r="C179" s="42" t="s">
        <v>14</v>
      </c>
      <c r="D179" s="44" t="s">
        <v>128</v>
      </c>
      <c r="E179" s="42" t="s">
        <v>197</v>
      </c>
      <c r="F179" s="43">
        <v>535</v>
      </c>
      <c r="G179" s="41">
        <v>0</v>
      </c>
      <c r="H179" s="41">
        <v>24</v>
      </c>
      <c r="I179" s="41" t="s">
        <v>23</v>
      </c>
      <c r="J179" s="12">
        <v>1000</v>
      </c>
      <c r="K179" s="41">
        <v>2</v>
      </c>
      <c r="L179" s="12">
        <v>70</v>
      </c>
      <c r="M179" s="8">
        <v>2007</v>
      </c>
      <c r="N179" s="33">
        <f t="shared" si="2"/>
        <v>85</v>
      </c>
    </row>
    <row r="180" spans="1:14" ht="15" customHeight="1">
      <c r="A180" s="42"/>
      <c r="B180" s="41"/>
      <c r="C180" s="42"/>
      <c r="D180" s="44"/>
      <c r="E180" s="42"/>
      <c r="F180" s="43"/>
      <c r="G180" s="41"/>
      <c r="H180" s="41"/>
      <c r="I180" s="41"/>
      <c r="J180" s="12">
        <v>1000</v>
      </c>
      <c r="K180" s="41"/>
      <c r="L180" s="12">
        <v>72</v>
      </c>
      <c r="M180" s="8">
        <v>2007</v>
      </c>
      <c r="N180" s="33">
        <f t="shared" si="2"/>
        <v>68</v>
      </c>
    </row>
    <row r="181" spans="1:14" ht="15" customHeight="1">
      <c r="A181" s="5">
        <v>100</v>
      </c>
      <c r="B181" s="7" t="s">
        <v>60</v>
      </c>
      <c r="C181" s="5" t="s">
        <v>14</v>
      </c>
      <c r="D181" s="6" t="s">
        <v>64</v>
      </c>
      <c r="E181" s="5" t="s">
        <v>196</v>
      </c>
      <c r="F181" s="36">
        <v>543</v>
      </c>
      <c r="G181" s="32">
        <v>62</v>
      </c>
      <c r="H181" s="32">
        <v>28</v>
      </c>
      <c r="I181" s="7" t="s">
        <v>23</v>
      </c>
      <c r="J181" s="7">
        <v>1000</v>
      </c>
      <c r="K181" s="5">
        <v>1</v>
      </c>
      <c r="L181" s="7">
        <v>75</v>
      </c>
      <c r="M181" s="8">
        <v>2002</v>
      </c>
      <c r="N181" s="33">
        <f t="shared" si="2"/>
        <v>42.5</v>
      </c>
    </row>
    <row r="182" spans="1:14" ht="15" customHeight="1">
      <c r="A182" s="42">
        <v>101</v>
      </c>
      <c r="B182" s="41" t="s">
        <v>60</v>
      </c>
      <c r="C182" s="42" t="s">
        <v>14</v>
      </c>
      <c r="D182" s="44" t="s">
        <v>129</v>
      </c>
      <c r="E182" s="42" t="s">
        <v>199</v>
      </c>
      <c r="F182" s="43">
        <v>556</v>
      </c>
      <c r="G182" s="41">
        <v>477</v>
      </c>
      <c r="H182" s="41">
        <v>44</v>
      </c>
      <c r="I182" s="41" t="s">
        <v>23</v>
      </c>
      <c r="J182" s="7">
        <v>630</v>
      </c>
      <c r="K182" s="41">
        <v>2</v>
      </c>
      <c r="L182" s="7">
        <v>70</v>
      </c>
      <c r="M182" s="8">
        <v>1998</v>
      </c>
      <c r="N182" s="33">
        <f t="shared" si="2"/>
        <v>53.55</v>
      </c>
    </row>
    <row r="183" spans="1:14" ht="15" customHeight="1">
      <c r="A183" s="42"/>
      <c r="B183" s="41"/>
      <c r="C183" s="42"/>
      <c r="D183" s="44"/>
      <c r="E183" s="42"/>
      <c r="F183" s="43"/>
      <c r="G183" s="41"/>
      <c r="H183" s="41"/>
      <c r="I183" s="41"/>
      <c r="J183" s="12">
        <v>630</v>
      </c>
      <c r="K183" s="41"/>
      <c r="L183" s="12">
        <v>70</v>
      </c>
      <c r="M183" s="8">
        <v>2004</v>
      </c>
      <c r="N183" s="33">
        <f t="shared" si="2"/>
        <v>53.55</v>
      </c>
    </row>
    <row r="184" spans="1:14" ht="15" customHeight="1">
      <c r="A184" s="5">
        <v>102</v>
      </c>
      <c r="B184" s="7" t="s">
        <v>60</v>
      </c>
      <c r="C184" s="5" t="s">
        <v>14</v>
      </c>
      <c r="D184" s="6" t="s">
        <v>203</v>
      </c>
      <c r="E184" s="5" t="s">
        <v>199</v>
      </c>
      <c r="F184" s="36">
        <v>559</v>
      </c>
      <c r="G184" s="32">
        <v>0</v>
      </c>
      <c r="H184" s="32">
        <v>12</v>
      </c>
      <c r="I184" s="7" t="s">
        <v>23</v>
      </c>
      <c r="J184" s="7">
        <v>250</v>
      </c>
      <c r="K184" s="5">
        <v>1</v>
      </c>
      <c r="L184" s="7">
        <v>70</v>
      </c>
      <c r="M184" s="8">
        <v>1975</v>
      </c>
      <c r="N184" s="33">
        <f t="shared" si="2"/>
        <v>21.25</v>
      </c>
    </row>
    <row r="185" spans="1:14" ht="15" customHeight="1">
      <c r="A185" s="5">
        <v>103</v>
      </c>
      <c r="B185" s="5" t="s">
        <v>13</v>
      </c>
      <c r="C185" s="5" t="s">
        <v>14</v>
      </c>
      <c r="D185" s="6" t="s">
        <v>44</v>
      </c>
      <c r="E185" s="5" t="s">
        <v>196</v>
      </c>
      <c r="F185" s="36">
        <v>569</v>
      </c>
      <c r="G185" s="32">
        <v>517</v>
      </c>
      <c r="H185" s="32">
        <v>2</v>
      </c>
      <c r="I185" s="7" t="s">
        <v>16</v>
      </c>
      <c r="J185" s="7">
        <v>1000</v>
      </c>
      <c r="K185" s="5">
        <v>1</v>
      </c>
      <c r="L185" s="7">
        <v>72</v>
      </c>
      <c r="M185" s="8">
        <v>2003</v>
      </c>
      <c r="N185" s="33">
        <f t="shared" si="2"/>
        <v>68</v>
      </c>
    </row>
    <row r="186" spans="1:14" ht="15" customHeight="1">
      <c r="A186" s="42">
        <v>104</v>
      </c>
      <c r="B186" s="41" t="s">
        <v>60</v>
      </c>
      <c r="C186" s="42" t="s">
        <v>14</v>
      </c>
      <c r="D186" s="44" t="s">
        <v>130</v>
      </c>
      <c r="E186" s="42" t="s">
        <v>199</v>
      </c>
      <c r="F186" s="43">
        <v>576</v>
      </c>
      <c r="G186" s="41">
        <v>719</v>
      </c>
      <c r="H186" s="41">
        <v>77</v>
      </c>
      <c r="I186" s="41" t="s">
        <v>23</v>
      </c>
      <c r="J186" s="7">
        <v>1000</v>
      </c>
      <c r="K186" s="41">
        <v>2</v>
      </c>
      <c r="L186" s="7">
        <v>74</v>
      </c>
      <c r="M186" s="8">
        <v>2007</v>
      </c>
      <c r="N186" s="33">
        <f t="shared" si="2"/>
        <v>51</v>
      </c>
    </row>
    <row r="187" spans="1:14" ht="15" customHeight="1">
      <c r="A187" s="42"/>
      <c r="B187" s="41"/>
      <c r="C187" s="42"/>
      <c r="D187" s="44"/>
      <c r="E187" s="42"/>
      <c r="F187" s="43"/>
      <c r="G187" s="41"/>
      <c r="H187" s="41"/>
      <c r="I187" s="41"/>
      <c r="J187" s="12">
        <v>630</v>
      </c>
      <c r="K187" s="41"/>
      <c r="L187" s="12">
        <v>75</v>
      </c>
      <c r="M187" s="8">
        <v>1998</v>
      </c>
      <c r="N187" s="33">
        <f t="shared" si="2"/>
        <v>26.774999999999999</v>
      </c>
    </row>
    <row r="188" spans="1:14" ht="15" customHeight="1">
      <c r="A188" s="42">
        <v>105</v>
      </c>
      <c r="B188" s="41" t="s">
        <v>60</v>
      </c>
      <c r="C188" s="42" t="s">
        <v>14</v>
      </c>
      <c r="D188" s="44" t="s">
        <v>131</v>
      </c>
      <c r="E188" s="42" t="s">
        <v>199</v>
      </c>
      <c r="F188" s="43">
        <v>577</v>
      </c>
      <c r="G188" s="41">
        <v>716</v>
      </c>
      <c r="H188" s="41">
        <v>98</v>
      </c>
      <c r="I188" s="41" t="s">
        <v>23</v>
      </c>
      <c r="J188" s="12">
        <v>630</v>
      </c>
      <c r="K188" s="41">
        <v>2</v>
      </c>
      <c r="L188" s="12">
        <v>77</v>
      </c>
      <c r="M188" s="8">
        <v>1968</v>
      </c>
      <c r="N188" s="33">
        <f t="shared" si="2"/>
        <v>16.06499999999998</v>
      </c>
    </row>
    <row r="189" spans="1:14" ht="15" customHeight="1">
      <c r="A189" s="42"/>
      <c r="B189" s="41"/>
      <c r="C189" s="42"/>
      <c r="D189" s="44"/>
      <c r="E189" s="42"/>
      <c r="F189" s="43"/>
      <c r="G189" s="41"/>
      <c r="H189" s="41"/>
      <c r="I189" s="41"/>
      <c r="J189" s="12">
        <v>1000</v>
      </c>
      <c r="K189" s="41"/>
      <c r="L189" s="12">
        <v>74</v>
      </c>
      <c r="M189" s="8">
        <v>2007</v>
      </c>
      <c r="N189" s="33">
        <f t="shared" si="2"/>
        <v>51</v>
      </c>
    </row>
    <row r="190" spans="1:14" ht="15" customHeight="1">
      <c r="A190" s="42">
        <v>106</v>
      </c>
      <c r="B190" s="41" t="s">
        <v>60</v>
      </c>
      <c r="C190" s="42" t="s">
        <v>14</v>
      </c>
      <c r="D190" s="44" t="s">
        <v>132</v>
      </c>
      <c r="E190" s="42" t="s">
        <v>196</v>
      </c>
      <c r="F190" s="43">
        <v>578</v>
      </c>
      <c r="G190" s="41">
        <v>459</v>
      </c>
      <c r="H190" s="41">
        <v>62</v>
      </c>
      <c r="I190" s="41" t="s">
        <v>23</v>
      </c>
      <c r="J190" s="12">
        <v>1000</v>
      </c>
      <c r="K190" s="41">
        <v>2</v>
      </c>
      <c r="L190" s="12">
        <v>76</v>
      </c>
      <c r="M190" s="8">
        <v>2009</v>
      </c>
      <c r="N190" s="33">
        <f t="shared" si="2"/>
        <v>34</v>
      </c>
    </row>
    <row r="191" spans="1:14" ht="15" customHeight="1">
      <c r="A191" s="42"/>
      <c r="B191" s="41"/>
      <c r="C191" s="42"/>
      <c r="D191" s="44"/>
      <c r="E191" s="42"/>
      <c r="F191" s="43"/>
      <c r="G191" s="41"/>
      <c r="H191" s="41"/>
      <c r="I191" s="41"/>
      <c r="J191" s="12">
        <v>1000</v>
      </c>
      <c r="K191" s="41"/>
      <c r="L191" s="12">
        <v>77</v>
      </c>
      <c r="M191" s="8">
        <v>2009</v>
      </c>
      <c r="N191" s="33">
        <f t="shared" si="2"/>
        <v>25.5</v>
      </c>
    </row>
    <row r="192" spans="1:14" ht="15" customHeight="1">
      <c r="A192" s="55">
        <v>107</v>
      </c>
      <c r="B192" s="41" t="s">
        <v>60</v>
      </c>
      <c r="C192" s="42" t="s">
        <v>14</v>
      </c>
      <c r="D192" s="57" t="s">
        <v>65</v>
      </c>
      <c r="E192" s="55" t="s">
        <v>199</v>
      </c>
      <c r="F192" s="59">
        <v>595</v>
      </c>
      <c r="G192" s="46">
        <v>104</v>
      </c>
      <c r="H192" s="46">
        <v>18</v>
      </c>
      <c r="I192" s="46" t="s">
        <v>23</v>
      </c>
      <c r="J192" s="7">
        <v>630</v>
      </c>
      <c r="K192" s="41">
        <v>2</v>
      </c>
      <c r="L192" s="7">
        <v>76</v>
      </c>
      <c r="M192" s="39">
        <v>1961</v>
      </c>
      <c r="N192" s="33">
        <f t="shared" si="2"/>
        <v>21.419999999999991</v>
      </c>
    </row>
    <row r="193" spans="1:14" ht="15" customHeight="1">
      <c r="A193" s="56"/>
      <c r="B193" s="41"/>
      <c r="C193" s="42"/>
      <c r="D193" s="58"/>
      <c r="E193" s="56"/>
      <c r="F193" s="60"/>
      <c r="G193" s="47"/>
      <c r="H193" s="47"/>
      <c r="I193" s="47"/>
      <c r="J193" s="10">
        <v>630</v>
      </c>
      <c r="K193" s="41"/>
      <c r="L193" s="10">
        <v>74</v>
      </c>
      <c r="M193" s="39">
        <v>1970</v>
      </c>
      <c r="N193" s="33">
        <f t="shared" si="2"/>
        <v>32.13000000000001</v>
      </c>
    </row>
    <row r="194" spans="1:14" ht="15" customHeight="1">
      <c r="A194" s="42">
        <v>108</v>
      </c>
      <c r="B194" s="41" t="s">
        <v>60</v>
      </c>
      <c r="C194" s="42" t="s">
        <v>14</v>
      </c>
      <c r="D194" s="44" t="s">
        <v>173</v>
      </c>
      <c r="E194" s="42" t="s">
        <v>199</v>
      </c>
      <c r="F194" s="43">
        <v>617</v>
      </c>
      <c r="G194" s="41">
        <v>329</v>
      </c>
      <c r="H194" s="41">
        <v>44</v>
      </c>
      <c r="I194" s="41" t="s">
        <v>16</v>
      </c>
      <c r="J194" s="38">
        <v>1600</v>
      </c>
      <c r="K194" s="41">
        <v>2</v>
      </c>
      <c r="L194" s="7">
        <v>75</v>
      </c>
      <c r="M194" s="39">
        <v>2019</v>
      </c>
      <c r="N194" s="33">
        <f t="shared" si="2"/>
        <v>68</v>
      </c>
    </row>
    <row r="195" spans="1:14" ht="15" customHeight="1">
      <c r="A195" s="42"/>
      <c r="B195" s="41"/>
      <c r="C195" s="42"/>
      <c r="D195" s="44"/>
      <c r="E195" s="42"/>
      <c r="F195" s="43"/>
      <c r="G195" s="41"/>
      <c r="H195" s="41"/>
      <c r="I195" s="41"/>
      <c r="J195" s="38">
        <v>1600</v>
      </c>
      <c r="K195" s="41"/>
      <c r="L195" s="12">
        <v>71</v>
      </c>
      <c r="M195" s="39">
        <v>2019</v>
      </c>
      <c r="N195" s="33">
        <f t="shared" si="2"/>
        <v>122.39999999999999</v>
      </c>
    </row>
    <row r="196" spans="1:14" ht="15" customHeight="1">
      <c r="A196" s="42">
        <v>109</v>
      </c>
      <c r="B196" s="41" t="s">
        <v>60</v>
      </c>
      <c r="C196" s="42" t="s">
        <v>14</v>
      </c>
      <c r="D196" s="44" t="s">
        <v>133</v>
      </c>
      <c r="E196" s="42" t="s">
        <v>199</v>
      </c>
      <c r="F196" s="43">
        <v>618</v>
      </c>
      <c r="G196" s="41">
        <v>480</v>
      </c>
      <c r="H196" s="41">
        <v>102</v>
      </c>
      <c r="I196" s="41" t="s">
        <v>23</v>
      </c>
      <c r="J196" s="38">
        <v>1000</v>
      </c>
      <c r="K196" s="41">
        <v>2</v>
      </c>
      <c r="L196" s="12">
        <v>70</v>
      </c>
      <c r="M196" s="39">
        <v>2008</v>
      </c>
      <c r="N196" s="33">
        <f t="shared" si="2"/>
        <v>85</v>
      </c>
    </row>
    <row r="197" spans="1:14" ht="15" customHeight="1">
      <c r="A197" s="42"/>
      <c r="B197" s="41"/>
      <c r="C197" s="42"/>
      <c r="D197" s="44"/>
      <c r="E197" s="42"/>
      <c r="F197" s="43"/>
      <c r="G197" s="41"/>
      <c r="H197" s="41"/>
      <c r="I197" s="41"/>
      <c r="J197" s="29">
        <v>630</v>
      </c>
      <c r="K197" s="41"/>
      <c r="L197" s="12">
        <v>71</v>
      </c>
      <c r="M197" s="39">
        <v>1990</v>
      </c>
      <c r="N197" s="33">
        <f t="shared" ref="N197:N260" si="3">((J197*80/100)-(J197*L197/100))*0.85</f>
        <v>48.194999999999986</v>
      </c>
    </row>
    <row r="198" spans="1:14" ht="15" customHeight="1">
      <c r="A198" s="42">
        <v>110</v>
      </c>
      <c r="B198" s="41" t="s">
        <v>60</v>
      </c>
      <c r="C198" s="42" t="s">
        <v>14</v>
      </c>
      <c r="D198" s="44" t="s">
        <v>97</v>
      </c>
      <c r="E198" s="42" t="s">
        <v>196</v>
      </c>
      <c r="F198" s="43">
        <v>620</v>
      </c>
      <c r="G198" s="41">
        <v>92</v>
      </c>
      <c r="H198" s="41">
        <v>21</v>
      </c>
      <c r="I198" s="41" t="s">
        <v>23</v>
      </c>
      <c r="J198" s="38">
        <v>1000</v>
      </c>
      <c r="K198" s="41">
        <v>2</v>
      </c>
      <c r="L198" s="12">
        <v>75</v>
      </c>
      <c r="M198" s="20">
        <v>2012</v>
      </c>
      <c r="N198" s="33">
        <f t="shared" si="3"/>
        <v>42.5</v>
      </c>
    </row>
    <row r="199" spans="1:14" ht="15" customHeight="1">
      <c r="A199" s="42"/>
      <c r="B199" s="41"/>
      <c r="C199" s="42"/>
      <c r="D199" s="44"/>
      <c r="E199" s="42"/>
      <c r="F199" s="43"/>
      <c r="G199" s="41"/>
      <c r="H199" s="41"/>
      <c r="I199" s="41"/>
      <c r="J199" s="38">
        <v>1000</v>
      </c>
      <c r="K199" s="41"/>
      <c r="L199" s="12">
        <v>75</v>
      </c>
      <c r="M199" s="20">
        <v>2012</v>
      </c>
      <c r="N199" s="33">
        <f t="shared" si="3"/>
        <v>42.5</v>
      </c>
    </row>
    <row r="200" spans="1:14" ht="15" customHeight="1">
      <c r="A200" s="42">
        <v>111</v>
      </c>
      <c r="B200" s="41" t="s">
        <v>60</v>
      </c>
      <c r="C200" s="42" t="s">
        <v>14</v>
      </c>
      <c r="D200" s="44" t="s">
        <v>134</v>
      </c>
      <c r="E200" s="42" t="s">
        <v>199</v>
      </c>
      <c r="F200" s="43">
        <v>637</v>
      </c>
      <c r="G200" s="41">
        <v>551</v>
      </c>
      <c r="H200" s="41">
        <v>92</v>
      </c>
      <c r="I200" s="41" t="s">
        <v>23</v>
      </c>
      <c r="J200" s="38">
        <v>1000</v>
      </c>
      <c r="K200" s="41">
        <v>2</v>
      </c>
      <c r="L200" s="12">
        <v>70</v>
      </c>
      <c r="M200" s="39">
        <v>2007</v>
      </c>
      <c r="N200" s="33">
        <f t="shared" si="3"/>
        <v>85</v>
      </c>
    </row>
    <row r="201" spans="1:14" ht="15" customHeight="1">
      <c r="A201" s="42"/>
      <c r="B201" s="41"/>
      <c r="C201" s="42"/>
      <c r="D201" s="44"/>
      <c r="E201" s="42"/>
      <c r="F201" s="43"/>
      <c r="G201" s="41"/>
      <c r="H201" s="41"/>
      <c r="I201" s="41"/>
      <c r="J201" s="38">
        <v>1000</v>
      </c>
      <c r="K201" s="41"/>
      <c r="L201" s="12">
        <v>73</v>
      </c>
      <c r="M201" s="39">
        <v>2004</v>
      </c>
      <c r="N201" s="33">
        <f t="shared" si="3"/>
        <v>59.5</v>
      </c>
    </row>
    <row r="202" spans="1:14" ht="15" customHeight="1">
      <c r="A202" s="42">
        <v>112</v>
      </c>
      <c r="B202" s="41" t="s">
        <v>60</v>
      </c>
      <c r="C202" s="42" t="s">
        <v>14</v>
      </c>
      <c r="D202" s="44" t="s">
        <v>135</v>
      </c>
      <c r="E202" s="42" t="s">
        <v>197</v>
      </c>
      <c r="F202" s="43">
        <v>638</v>
      </c>
      <c r="G202" s="41">
        <v>686</v>
      </c>
      <c r="H202" s="41">
        <v>117</v>
      </c>
      <c r="I202" s="41" t="s">
        <v>23</v>
      </c>
      <c r="J202" s="38">
        <v>1000</v>
      </c>
      <c r="K202" s="41">
        <v>2</v>
      </c>
      <c r="L202" s="12">
        <v>70</v>
      </c>
      <c r="M202" s="39">
        <v>2014</v>
      </c>
      <c r="N202" s="33">
        <f t="shared" si="3"/>
        <v>85</v>
      </c>
    </row>
    <row r="203" spans="1:14" ht="15" customHeight="1">
      <c r="A203" s="42"/>
      <c r="B203" s="41"/>
      <c r="C203" s="42"/>
      <c r="D203" s="44"/>
      <c r="E203" s="42"/>
      <c r="F203" s="43"/>
      <c r="G203" s="41"/>
      <c r="H203" s="41"/>
      <c r="I203" s="41"/>
      <c r="J203" s="38">
        <v>1000</v>
      </c>
      <c r="K203" s="41"/>
      <c r="L203" s="12">
        <v>70</v>
      </c>
      <c r="M203" s="39">
        <v>1998</v>
      </c>
      <c r="N203" s="33">
        <f t="shared" si="3"/>
        <v>85</v>
      </c>
    </row>
    <row r="204" spans="1:14" ht="15" customHeight="1">
      <c r="A204" s="42">
        <v>113</v>
      </c>
      <c r="B204" s="41" t="s">
        <v>60</v>
      </c>
      <c r="C204" s="42" t="s">
        <v>14</v>
      </c>
      <c r="D204" s="44" t="s">
        <v>186</v>
      </c>
      <c r="E204" s="42" t="s">
        <v>199</v>
      </c>
      <c r="F204" s="43">
        <v>639</v>
      </c>
      <c r="G204" s="41">
        <v>527</v>
      </c>
      <c r="H204" s="41">
        <v>57</v>
      </c>
      <c r="I204" s="41" t="s">
        <v>16</v>
      </c>
      <c r="J204" s="38">
        <v>1000</v>
      </c>
      <c r="K204" s="41">
        <v>2</v>
      </c>
      <c r="L204" s="12">
        <v>72</v>
      </c>
      <c r="M204" s="39">
        <v>2019</v>
      </c>
      <c r="N204" s="33">
        <f t="shared" si="3"/>
        <v>68</v>
      </c>
    </row>
    <row r="205" spans="1:14" ht="15" customHeight="1">
      <c r="A205" s="42"/>
      <c r="B205" s="41"/>
      <c r="C205" s="42"/>
      <c r="D205" s="44"/>
      <c r="E205" s="42"/>
      <c r="F205" s="43"/>
      <c r="G205" s="41"/>
      <c r="H205" s="41"/>
      <c r="I205" s="41"/>
      <c r="J205" s="38">
        <v>1000</v>
      </c>
      <c r="K205" s="41"/>
      <c r="L205" s="12">
        <v>76</v>
      </c>
      <c r="M205" s="39">
        <v>2019</v>
      </c>
      <c r="N205" s="33">
        <f t="shared" si="3"/>
        <v>34</v>
      </c>
    </row>
    <row r="206" spans="1:14" ht="15" customHeight="1">
      <c r="A206" s="5">
        <v>114</v>
      </c>
      <c r="B206" s="7" t="s">
        <v>60</v>
      </c>
      <c r="C206" s="5" t="s">
        <v>14</v>
      </c>
      <c r="D206" s="6" t="s">
        <v>66</v>
      </c>
      <c r="E206" s="5" t="s">
        <v>199</v>
      </c>
      <c r="F206" s="36">
        <v>644</v>
      </c>
      <c r="G206" s="32">
        <v>0</v>
      </c>
      <c r="H206" s="32">
        <v>9</v>
      </c>
      <c r="I206" s="7" t="s">
        <v>23</v>
      </c>
      <c r="J206" s="29">
        <v>630</v>
      </c>
      <c r="K206" s="5">
        <v>1</v>
      </c>
      <c r="L206" s="7">
        <v>73</v>
      </c>
      <c r="M206" s="39">
        <v>1972</v>
      </c>
      <c r="N206" s="33">
        <f t="shared" si="3"/>
        <v>37.485000000000021</v>
      </c>
    </row>
    <row r="207" spans="1:14" ht="15" customHeight="1">
      <c r="A207" s="42">
        <v>115</v>
      </c>
      <c r="B207" s="41" t="s">
        <v>60</v>
      </c>
      <c r="C207" s="42" t="s">
        <v>14</v>
      </c>
      <c r="D207" s="53" t="s">
        <v>174</v>
      </c>
      <c r="E207" s="42" t="s">
        <v>199</v>
      </c>
      <c r="F207" s="43">
        <v>663</v>
      </c>
      <c r="G207" s="41">
        <v>243</v>
      </c>
      <c r="H207" s="41">
        <v>20</v>
      </c>
      <c r="I207" s="41" t="s">
        <v>16</v>
      </c>
      <c r="J207" s="38">
        <v>630</v>
      </c>
      <c r="K207" s="41">
        <v>2</v>
      </c>
      <c r="L207" s="7">
        <v>72</v>
      </c>
      <c r="M207" s="20">
        <v>2007</v>
      </c>
      <c r="N207" s="33">
        <f t="shared" si="3"/>
        <v>42.839999999999982</v>
      </c>
    </row>
    <row r="208" spans="1:14" ht="15" customHeight="1">
      <c r="A208" s="42"/>
      <c r="B208" s="41"/>
      <c r="C208" s="42"/>
      <c r="D208" s="53"/>
      <c r="E208" s="42"/>
      <c r="F208" s="43"/>
      <c r="G208" s="41"/>
      <c r="H208" s="41"/>
      <c r="I208" s="41"/>
      <c r="J208" s="38">
        <v>630</v>
      </c>
      <c r="K208" s="41"/>
      <c r="L208" s="12">
        <v>74</v>
      </c>
      <c r="M208" s="20">
        <v>2006</v>
      </c>
      <c r="N208" s="33">
        <f t="shared" si="3"/>
        <v>32.13000000000001</v>
      </c>
    </row>
    <row r="209" spans="1:14" ht="15" customHeight="1">
      <c r="A209" s="42">
        <v>116</v>
      </c>
      <c r="B209" s="41" t="s">
        <v>60</v>
      </c>
      <c r="C209" s="42" t="s">
        <v>14</v>
      </c>
      <c r="D209" s="44" t="s">
        <v>87</v>
      </c>
      <c r="E209" s="42" t="s">
        <v>199</v>
      </c>
      <c r="F209" s="43">
        <v>668</v>
      </c>
      <c r="G209" s="41">
        <v>962</v>
      </c>
      <c r="H209" s="41">
        <v>99</v>
      </c>
      <c r="I209" s="41" t="s">
        <v>16</v>
      </c>
      <c r="J209" s="38">
        <v>2500</v>
      </c>
      <c r="K209" s="41">
        <v>2</v>
      </c>
      <c r="L209" s="12">
        <v>74</v>
      </c>
      <c r="M209" s="39">
        <v>2020</v>
      </c>
      <c r="N209" s="33">
        <f t="shared" si="3"/>
        <v>127.5</v>
      </c>
    </row>
    <row r="210" spans="1:14" ht="15" customHeight="1">
      <c r="A210" s="42"/>
      <c r="B210" s="41"/>
      <c r="C210" s="42"/>
      <c r="D210" s="44"/>
      <c r="E210" s="42"/>
      <c r="F210" s="43"/>
      <c r="G210" s="41"/>
      <c r="H210" s="41"/>
      <c r="I210" s="41"/>
      <c r="J210" s="38">
        <v>1600</v>
      </c>
      <c r="K210" s="41"/>
      <c r="L210" s="12">
        <v>72</v>
      </c>
      <c r="M210" s="40">
        <v>2009</v>
      </c>
      <c r="N210" s="33">
        <f t="shared" si="3"/>
        <v>108.8</v>
      </c>
    </row>
    <row r="211" spans="1:14" ht="15" customHeight="1">
      <c r="A211" s="5">
        <v>117</v>
      </c>
      <c r="B211" s="5" t="s">
        <v>13</v>
      </c>
      <c r="C211" s="5" t="s">
        <v>14</v>
      </c>
      <c r="D211" s="22" t="s">
        <v>45</v>
      </c>
      <c r="E211" s="5" t="s">
        <v>196</v>
      </c>
      <c r="F211" s="36">
        <v>676</v>
      </c>
      <c r="G211" s="32">
        <v>354</v>
      </c>
      <c r="H211" s="32">
        <v>21</v>
      </c>
      <c r="I211" s="7" t="s">
        <v>16</v>
      </c>
      <c r="J211" s="38">
        <v>630</v>
      </c>
      <c r="K211" s="5">
        <v>1</v>
      </c>
      <c r="L211" s="7">
        <v>71</v>
      </c>
      <c r="M211" s="39">
        <v>1998</v>
      </c>
      <c r="N211" s="33">
        <f t="shared" si="3"/>
        <v>48.194999999999986</v>
      </c>
    </row>
    <row r="212" spans="1:14" ht="15" customHeight="1">
      <c r="A212" s="42">
        <v>118</v>
      </c>
      <c r="B212" s="41" t="s">
        <v>60</v>
      </c>
      <c r="C212" s="42" t="s">
        <v>14</v>
      </c>
      <c r="D212" s="48" t="s">
        <v>175</v>
      </c>
      <c r="E212" s="42" t="s">
        <v>199</v>
      </c>
      <c r="F212" s="43">
        <v>678</v>
      </c>
      <c r="G212" s="41">
        <v>120</v>
      </c>
      <c r="H212" s="41">
        <v>22</v>
      </c>
      <c r="I212" s="41" t="s">
        <v>16</v>
      </c>
      <c r="J212" s="38">
        <v>400</v>
      </c>
      <c r="K212" s="41">
        <v>2</v>
      </c>
      <c r="L212" s="7">
        <v>72</v>
      </c>
      <c r="M212" s="39">
        <v>1985</v>
      </c>
      <c r="N212" s="33">
        <f t="shared" si="3"/>
        <v>27.2</v>
      </c>
    </row>
    <row r="213" spans="1:14" ht="15" customHeight="1">
      <c r="A213" s="42"/>
      <c r="B213" s="41"/>
      <c r="C213" s="42"/>
      <c r="D213" s="48"/>
      <c r="E213" s="42"/>
      <c r="F213" s="43"/>
      <c r="G213" s="41"/>
      <c r="H213" s="41"/>
      <c r="I213" s="41"/>
      <c r="J213" s="38">
        <v>630</v>
      </c>
      <c r="K213" s="41"/>
      <c r="L213" s="12">
        <v>70</v>
      </c>
      <c r="M213" s="39">
        <v>2005</v>
      </c>
      <c r="N213" s="33">
        <f t="shared" si="3"/>
        <v>53.55</v>
      </c>
    </row>
    <row r="214" spans="1:14" ht="15" customHeight="1">
      <c r="A214" s="42">
        <v>119</v>
      </c>
      <c r="B214" s="41" t="s">
        <v>60</v>
      </c>
      <c r="C214" s="42" t="s">
        <v>14</v>
      </c>
      <c r="D214" s="44" t="s">
        <v>73</v>
      </c>
      <c r="E214" s="42" t="s">
        <v>199</v>
      </c>
      <c r="F214" s="43">
        <v>690</v>
      </c>
      <c r="G214" s="41">
        <v>0</v>
      </c>
      <c r="H214" s="41">
        <v>28</v>
      </c>
      <c r="I214" s="41" t="s">
        <v>23</v>
      </c>
      <c r="J214" s="29">
        <v>630</v>
      </c>
      <c r="K214" s="41">
        <v>2</v>
      </c>
      <c r="L214" s="12">
        <v>75</v>
      </c>
      <c r="M214" s="39">
        <v>2007</v>
      </c>
      <c r="N214" s="33">
        <f t="shared" si="3"/>
        <v>26.774999999999999</v>
      </c>
    </row>
    <row r="215" spans="1:14" ht="15" customHeight="1">
      <c r="A215" s="42"/>
      <c r="B215" s="41"/>
      <c r="C215" s="42"/>
      <c r="D215" s="44"/>
      <c r="E215" s="42"/>
      <c r="F215" s="43"/>
      <c r="G215" s="41"/>
      <c r="H215" s="41"/>
      <c r="I215" s="41"/>
      <c r="J215" s="29">
        <v>630</v>
      </c>
      <c r="K215" s="41"/>
      <c r="L215" s="7">
        <v>73</v>
      </c>
      <c r="M215" s="39">
        <v>1969</v>
      </c>
      <c r="N215" s="33">
        <f t="shared" si="3"/>
        <v>37.485000000000021</v>
      </c>
    </row>
    <row r="216" spans="1:14" ht="15" customHeight="1">
      <c r="A216" s="42">
        <v>120</v>
      </c>
      <c r="B216" s="41" t="s">
        <v>60</v>
      </c>
      <c r="C216" s="42" t="s">
        <v>14</v>
      </c>
      <c r="D216" s="48" t="s">
        <v>176</v>
      </c>
      <c r="E216" s="42" t="s">
        <v>199</v>
      </c>
      <c r="F216" s="43">
        <v>692</v>
      </c>
      <c r="G216" s="41">
        <v>215</v>
      </c>
      <c r="H216" s="41">
        <v>13</v>
      </c>
      <c r="I216" s="41" t="s">
        <v>16</v>
      </c>
      <c r="J216" s="38">
        <v>400</v>
      </c>
      <c r="K216" s="41">
        <v>2</v>
      </c>
      <c r="L216" s="7">
        <v>74</v>
      </c>
      <c r="M216" s="39">
        <v>2010</v>
      </c>
      <c r="N216" s="33">
        <f t="shared" si="3"/>
        <v>20.399999999999999</v>
      </c>
    </row>
    <row r="217" spans="1:14" ht="15" customHeight="1">
      <c r="A217" s="42"/>
      <c r="B217" s="41"/>
      <c r="C217" s="42"/>
      <c r="D217" s="48"/>
      <c r="E217" s="42"/>
      <c r="F217" s="43"/>
      <c r="G217" s="41"/>
      <c r="H217" s="41"/>
      <c r="I217" s="41"/>
      <c r="J217" s="38">
        <v>400</v>
      </c>
      <c r="K217" s="41"/>
      <c r="L217" s="12">
        <v>71</v>
      </c>
      <c r="M217" s="39">
        <v>1982</v>
      </c>
      <c r="N217" s="33">
        <f t="shared" si="3"/>
        <v>30.599999999999998</v>
      </c>
    </row>
    <row r="218" spans="1:14" ht="15" customHeight="1">
      <c r="A218" s="5">
        <v>121</v>
      </c>
      <c r="B218" s="5" t="s">
        <v>13</v>
      </c>
      <c r="C218" s="5" t="s">
        <v>14</v>
      </c>
      <c r="D218" s="6" t="s">
        <v>34</v>
      </c>
      <c r="E218" s="5" t="s">
        <v>199</v>
      </c>
      <c r="F218" s="36">
        <v>698</v>
      </c>
      <c r="G218" s="32">
        <v>0</v>
      </c>
      <c r="H218" s="32">
        <v>3</v>
      </c>
      <c r="I218" s="7" t="s">
        <v>23</v>
      </c>
      <c r="J218" s="29">
        <v>630</v>
      </c>
      <c r="K218" s="5">
        <v>1</v>
      </c>
      <c r="L218" s="7">
        <v>74</v>
      </c>
      <c r="M218" s="39">
        <v>1975</v>
      </c>
      <c r="N218" s="33">
        <f t="shared" si="3"/>
        <v>32.13000000000001</v>
      </c>
    </row>
    <row r="219" spans="1:14" ht="15" customHeight="1">
      <c r="A219" s="42">
        <v>122</v>
      </c>
      <c r="B219" s="41" t="s">
        <v>60</v>
      </c>
      <c r="C219" s="42" t="s">
        <v>14</v>
      </c>
      <c r="D219" s="44" t="s">
        <v>177</v>
      </c>
      <c r="E219" s="42" t="s">
        <v>199</v>
      </c>
      <c r="F219" s="43">
        <v>701</v>
      </c>
      <c r="G219" s="41">
        <v>74</v>
      </c>
      <c r="H219" s="41">
        <v>22</v>
      </c>
      <c r="I219" s="41" t="s">
        <v>16</v>
      </c>
      <c r="J219" s="12">
        <v>630</v>
      </c>
      <c r="K219" s="41">
        <v>2</v>
      </c>
      <c r="L219" s="7">
        <v>71</v>
      </c>
      <c r="M219" s="14">
        <v>2007</v>
      </c>
      <c r="N219" s="33">
        <f t="shared" si="3"/>
        <v>48.194999999999986</v>
      </c>
    </row>
    <row r="220" spans="1:14" ht="15" customHeight="1">
      <c r="A220" s="42"/>
      <c r="B220" s="41"/>
      <c r="C220" s="42"/>
      <c r="D220" s="44"/>
      <c r="E220" s="42"/>
      <c r="F220" s="43"/>
      <c r="G220" s="41"/>
      <c r="H220" s="41"/>
      <c r="I220" s="41"/>
      <c r="J220" s="12">
        <v>630</v>
      </c>
      <c r="K220" s="41"/>
      <c r="L220" s="12">
        <v>73</v>
      </c>
      <c r="M220" s="8">
        <v>1979</v>
      </c>
      <c r="N220" s="33">
        <f t="shared" si="3"/>
        <v>37.485000000000021</v>
      </c>
    </row>
    <row r="221" spans="1:14" ht="15" customHeight="1">
      <c r="A221" s="42">
        <v>123</v>
      </c>
      <c r="B221" s="41" t="s">
        <v>60</v>
      </c>
      <c r="C221" s="42" t="s">
        <v>14</v>
      </c>
      <c r="D221" s="44" t="s">
        <v>88</v>
      </c>
      <c r="E221" s="42" t="s">
        <v>199</v>
      </c>
      <c r="F221" s="43">
        <v>702</v>
      </c>
      <c r="G221" s="41">
        <v>363</v>
      </c>
      <c r="H221" s="41">
        <v>24</v>
      </c>
      <c r="I221" s="41" t="s">
        <v>16</v>
      </c>
      <c r="J221" s="38">
        <v>1600</v>
      </c>
      <c r="K221" s="41">
        <v>2</v>
      </c>
      <c r="L221" s="12">
        <v>74</v>
      </c>
      <c r="M221" s="39">
        <v>2009</v>
      </c>
      <c r="N221" s="33">
        <f t="shared" si="3"/>
        <v>81.599999999999994</v>
      </c>
    </row>
    <row r="222" spans="1:14" ht="15" customHeight="1">
      <c r="A222" s="42"/>
      <c r="B222" s="41"/>
      <c r="C222" s="42"/>
      <c r="D222" s="44"/>
      <c r="E222" s="42"/>
      <c r="F222" s="43"/>
      <c r="G222" s="41"/>
      <c r="H222" s="41"/>
      <c r="I222" s="41"/>
      <c r="J222" s="38">
        <v>1600</v>
      </c>
      <c r="K222" s="41"/>
      <c r="L222" s="12">
        <v>71</v>
      </c>
      <c r="M222" s="40">
        <v>2020</v>
      </c>
      <c r="N222" s="33">
        <f t="shared" si="3"/>
        <v>122.39999999999999</v>
      </c>
    </row>
    <row r="223" spans="1:14" ht="15" customHeight="1">
      <c r="A223" s="42">
        <v>124</v>
      </c>
      <c r="B223" s="41" t="s">
        <v>60</v>
      </c>
      <c r="C223" s="42" t="s">
        <v>14</v>
      </c>
      <c r="D223" s="44" t="s">
        <v>89</v>
      </c>
      <c r="E223" s="42" t="s">
        <v>197</v>
      </c>
      <c r="F223" s="43">
        <v>708</v>
      </c>
      <c r="G223" s="41">
        <v>305</v>
      </c>
      <c r="H223" s="41">
        <v>66</v>
      </c>
      <c r="I223" s="41" t="s">
        <v>16</v>
      </c>
      <c r="J223" s="12">
        <v>1000</v>
      </c>
      <c r="K223" s="41">
        <v>2</v>
      </c>
      <c r="L223" s="12">
        <v>71</v>
      </c>
      <c r="M223" s="20">
        <v>2010</v>
      </c>
      <c r="N223" s="33">
        <f t="shared" si="3"/>
        <v>76.5</v>
      </c>
    </row>
    <row r="224" spans="1:14" ht="15" customHeight="1">
      <c r="A224" s="42"/>
      <c r="B224" s="41"/>
      <c r="C224" s="42"/>
      <c r="D224" s="44"/>
      <c r="E224" s="42"/>
      <c r="F224" s="43"/>
      <c r="G224" s="41"/>
      <c r="H224" s="41"/>
      <c r="I224" s="41"/>
      <c r="J224" s="12">
        <v>1000</v>
      </c>
      <c r="K224" s="41"/>
      <c r="L224" s="12">
        <v>74</v>
      </c>
      <c r="M224" s="39">
        <v>2009</v>
      </c>
      <c r="N224" s="33">
        <f t="shared" si="3"/>
        <v>51</v>
      </c>
    </row>
    <row r="225" spans="1:14" ht="15" customHeight="1">
      <c r="A225" s="5">
        <v>125</v>
      </c>
      <c r="B225" s="5" t="s">
        <v>13</v>
      </c>
      <c r="C225" s="5" t="s">
        <v>14</v>
      </c>
      <c r="D225" s="6" t="s">
        <v>22</v>
      </c>
      <c r="E225" s="5" t="s">
        <v>198</v>
      </c>
      <c r="F225" s="36">
        <v>721</v>
      </c>
      <c r="G225" s="32">
        <v>324</v>
      </c>
      <c r="H225" s="32">
        <v>10</v>
      </c>
      <c r="I225" s="7" t="s">
        <v>23</v>
      </c>
      <c r="J225" s="7">
        <v>630</v>
      </c>
      <c r="K225" s="5">
        <v>1</v>
      </c>
      <c r="L225" s="7">
        <v>73</v>
      </c>
      <c r="M225" s="31">
        <v>2012</v>
      </c>
      <c r="N225" s="33">
        <f t="shared" si="3"/>
        <v>37.485000000000021</v>
      </c>
    </row>
    <row r="226" spans="1:14" ht="15" customHeight="1">
      <c r="A226" s="5">
        <v>126</v>
      </c>
      <c r="B226" s="5" t="s">
        <v>13</v>
      </c>
      <c r="C226" s="5" t="s">
        <v>14</v>
      </c>
      <c r="D226" s="6" t="s">
        <v>35</v>
      </c>
      <c r="E226" s="5" t="s">
        <v>196</v>
      </c>
      <c r="F226" s="36">
        <v>722</v>
      </c>
      <c r="G226" s="32">
        <v>110</v>
      </c>
      <c r="H226" s="32">
        <v>2</v>
      </c>
      <c r="I226" s="7" t="s">
        <v>23</v>
      </c>
      <c r="J226" s="7">
        <v>400</v>
      </c>
      <c r="K226" s="5">
        <v>1</v>
      </c>
      <c r="L226" s="7">
        <v>72</v>
      </c>
      <c r="M226" s="8">
        <v>1991</v>
      </c>
      <c r="N226" s="33">
        <f t="shared" si="3"/>
        <v>27.2</v>
      </c>
    </row>
    <row r="227" spans="1:14" ht="15" customHeight="1">
      <c r="A227" s="42">
        <v>127</v>
      </c>
      <c r="B227" s="41" t="s">
        <v>60</v>
      </c>
      <c r="C227" s="42" t="s">
        <v>14</v>
      </c>
      <c r="D227" s="44" t="s">
        <v>136</v>
      </c>
      <c r="E227" s="42" t="s">
        <v>199</v>
      </c>
      <c r="F227" s="43">
        <v>729</v>
      </c>
      <c r="G227" s="41">
        <v>254</v>
      </c>
      <c r="H227" s="41">
        <v>22</v>
      </c>
      <c r="I227" s="41" t="s">
        <v>23</v>
      </c>
      <c r="J227" s="12">
        <v>630</v>
      </c>
      <c r="K227" s="41">
        <v>2</v>
      </c>
      <c r="L227" s="7">
        <v>71</v>
      </c>
      <c r="M227" s="8">
        <v>1998</v>
      </c>
      <c r="N227" s="33">
        <f t="shared" si="3"/>
        <v>48.194999999999986</v>
      </c>
    </row>
    <row r="228" spans="1:14" ht="15" customHeight="1">
      <c r="A228" s="42"/>
      <c r="B228" s="41"/>
      <c r="C228" s="42"/>
      <c r="D228" s="44"/>
      <c r="E228" s="42"/>
      <c r="F228" s="43"/>
      <c r="G228" s="41"/>
      <c r="H228" s="41"/>
      <c r="I228" s="41"/>
      <c r="J228" s="12">
        <v>630</v>
      </c>
      <c r="K228" s="41"/>
      <c r="L228" s="12">
        <v>70</v>
      </c>
      <c r="M228" s="16">
        <v>1998</v>
      </c>
      <c r="N228" s="33">
        <f t="shared" si="3"/>
        <v>53.55</v>
      </c>
    </row>
    <row r="229" spans="1:14" ht="15" customHeight="1">
      <c r="A229" s="42">
        <v>128</v>
      </c>
      <c r="B229" s="41" t="s">
        <v>60</v>
      </c>
      <c r="C229" s="42" t="s">
        <v>14</v>
      </c>
      <c r="D229" s="44" t="s">
        <v>137</v>
      </c>
      <c r="E229" s="42" t="s">
        <v>199</v>
      </c>
      <c r="F229" s="43">
        <v>730</v>
      </c>
      <c r="G229" s="41">
        <v>765</v>
      </c>
      <c r="H229" s="41">
        <v>73</v>
      </c>
      <c r="I229" s="41" t="s">
        <v>23</v>
      </c>
      <c r="J229" s="12">
        <v>630</v>
      </c>
      <c r="K229" s="41">
        <v>2</v>
      </c>
      <c r="L229" s="12">
        <v>70</v>
      </c>
      <c r="M229" s="16">
        <v>1997</v>
      </c>
      <c r="N229" s="33">
        <f t="shared" si="3"/>
        <v>53.55</v>
      </c>
    </row>
    <row r="230" spans="1:14" ht="15" customHeight="1">
      <c r="A230" s="42"/>
      <c r="B230" s="41"/>
      <c r="C230" s="42"/>
      <c r="D230" s="44"/>
      <c r="E230" s="42"/>
      <c r="F230" s="43"/>
      <c r="G230" s="41"/>
      <c r="H230" s="41"/>
      <c r="I230" s="41"/>
      <c r="J230" s="12">
        <v>1000</v>
      </c>
      <c r="K230" s="41"/>
      <c r="L230" s="7">
        <v>71</v>
      </c>
      <c r="M230" s="8">
        <v>2002</v>
      </c>
      <c r="N230" s="33">
        <f t="shared" si="3"/>
        <v>76.5</v>
      </c>
    </row>
    <row r="231" spans="1:14" ht="15" customHeight="1">
      <c r="A231" s="42">
        <v>129</v>
      </c>
      <c r="B231" s="41" t="s">
        <v>60</v>
      </c>
      <c r="C231" s="42" t="s">
        <v>14</v>
      </c>
      <c r="D231" s="44" t="s">
        <v>178</v>
      </c>
      <c r="E231" s="42" t="s">
        <v>199</v>
      </c>
      <c r="F231" s="43">
        <v>756</v>
      </c>
      <c r="G231" s="41">
        <v>503</v>
      </c>
      <c r="H231" s="41">
        <v>53</v>
      </c>
      <c r="I231" s="41" t="s">
        <v>16</v>
      </c>
      <c r="J231" s="38">
        <v>1000</v>
      </c>
      <c r="K231" s="41">
        <v>2</v>
      </c>
      <c r="L231" s="7">
        <v>72</v>
      </c>
      <c r="M231" s="39">
        <v>1998</v>
      </c>
      <c r="N231" s="33">
        <f t="shared" si="3"/>
        <v>68</v>
      </c>
    </row>
    <row r="232" spans="1:14" ht="15" customHeight="1">
      <c r="A232" s="42"/>
      <c r="B232" s="41"/>
      <c r="C232" s="42"/>
      <c r="D232" s="44"/>
      <c r="E232" s="42"/>
      <c r="F232" s="43"/>
      <c r="G232" s="41"/>
      <c r="H232" s="41"/>
      <c r="I232" s="41"/>
      <c r="J232" s="38">
        <v>1000</v>
      </c>
      <c r="K232" s="41"/>
      <c r="L232" s="12">
        <v>74</v>
      </c>
      <c r="M232" s="39">
        <v>2007</v>
      </c>
      <c r="N232" s="33">
        <f t="shared" si="3"/>
        <v>51</v>
      </c>
    </row>
    <row r="233" spans="1:14" ht="15" customHeight="1">
      <c r="A233" s="42">
        <v>130</v>
      </c>
      <c r="B233" s="41" t="s">
        <v>60</v>
      </c>
      <c r="C233" s="42" t="s">
        <v>14</v>
      </c>
      <c r="D233" s="44" t="s">
        <v>179</v>
      </c>
      <c r="E233" s="42" t="s">
        <v>199</v>
      </c>
      <c r="F233" s="43">
        <v>757</v>
      </c>
      <c r="G233" s="41">
        <v>634</v>
      </c>
      <c r="H233" s="41">
        <v>74</v>
      </c>
      <c r="I233" s="41" t="s">
        <v>16</v>
      </c>
      <c r="J233" s="38">
        <v>1600</v>
      </c>
      <c r="K233" s="41">
        <v>2</v>
      </c>
      <c r="L233" s="12">
        <v>71</v>
      </c>
      <c r="M233" s="39">
        <v>2018</v>
      </c>
      <c r="N233" s="33">
        <f t="shared" si="3"/>
        <v>122.39999999999999</v>
      </c>
    </row>
    <row r="234" spans="1:14" ht="15" customHeight="1">
      <c r="A234" s="42"/>
      <c r="B234" s="41"/>
      <c r="C234" s="42"/>
      <c r="D234" s="44"/>
      <c r="E234" s="42"/>
      <c r="F234" s="43"/>
      <c r="G234" s="41"/>
      <c r="H234" s="41"/>
      <c r="I234" s="41"/>
      <c r="J234" s="38">
        <v>1600</v>
      </c>
      <c r="K234" s="41"/>
      <c r="L234" s="12">
        <v>70</v>
      </c>
      <c r="M234" s="39">
        <v>2018</v>
      </c>
      <c r="N234" s="33">
        <f t="shared" si="3"/>
        <v>136</v>
      </c>
    </row>
    <row r="235" spans="1:14" ht="15" customHeight="1">
      <c r="A235" s="42">
        <v>131</v>
      </c>
      <c r="B235" s="41" t="s">
        <v>60</v>
      </c>
      <c r="C235" s="42" t="s">
        <v>14</v>
      </c>
      <c r="D235" s="45" t="s">
        <v>180</v>
      </c>
      <c r="E235" s="42" t="s">
        <v>199</v>
      </c>
      <c r="F235" s="43">
        <v>772</v>
      </c>
      <c r="G235" s="41">
        <v>159</v>
      </c>
      <c r="H235" s="41">
        <v>23</v>
      </c>
      <c r="I235" s="41" t="s">
        <v>16</v>
      </c>
      <c r="J235" s="38">
        <v>1000</v>
      </c>
      <c r="K235" s="41">
        <v>2</v>
      </c>
      <c r="L235" s="12">
        <v>73</v>
      </c>
      <c r="M235" s="39">
        <v>2007</v>
      </c>
      <c r="N235" s="33">
        <f t="shared" si="3"/>
        <v>59.5</v>
      </c>
    </row>
    <row r="236" spans="1:14" ht="15" customHeight="1">
      <c r="A236" s="42"/>
      <c r="B236" s="41"/>
      <c r="C236" s="42"/>
      <c r="D236" s="45"/>
      <c r="E236" s="42"/>
      <c r="F236" s="43"/>
      <c r="G236" s="41"/>
      <c r="H236" s="41"/>
      <c r="I236" s="41"/>
      <c r="J236" s="38">
        <v>1000</v>
      </c>
      <c r="K236" s="41"/>
      <c r="L236" s="12">
        <v>72</v>
      </c>
      <c r="M236" s="39">
        <v>2007</v>
      </c>
      <c r="N236" s="33">
        <f t="shared" si="3"/>
        <v>68</v>
      </c>
    </row>
    <row r="237" spans="1:14" ht="15" customHeight="1">
      <c r="A237" s="5">
        <v>132</v>
      </c>
      <c r="B237" s="5" t="s">
        <v>13</v>
      </c>
      <c r="C237" s="5" t="s">
        <v>14</v>
      </c>
      <c r="D237" s="6" t="s">
        <v>18</v>
      </c>
      <c r="E237" s="5" t="s">
        <v>196</v>
      </c>
      <c r="F237" s="36">
        <v>773</v>
      </c>
      <c r="G237" s="32">
        <v>243</v>
      </c>
      <c r="H237" s="32">
        <v>22</v>
      </c>
      <c r="I237" s="7" t="s">
        <v>16</v>
      </c>
      <c r="J237" s="38">
        <v>1000</v>
      </c>
      <c r="K237" s="5">
        <v>1</v>
      </c>
      <c r="L237" s="7">
        <v>70</v>
      </c>
      <c r="M237" s="39">
        <v>2007</v>
      </c>
      <c r="N237" s="33">
        <f t="shared" si="3"/>
        <v>85</v>
      </c>
    </row>
    <row r="238" spans="1:14" ht="15" customHeight="1">
      <c r="A238" s="42">
        <v>133</v>
      </c>
      <c r="B238" s="41" t="s">
        <v>60</v>
      </c>
      <c r="C238" s="42" t="s">
        <v>14</v>
      </c>
      <c r="D238" s="44" t="s">
        <v>138</v>
      </c>
      <c r="E238" s="42" t="s">
        <v>199</v>
      </c>
      <c r="F238" s="43">
        <v>781</v>
      </c>
      <c r="G238" s="41">
        <v>214</v>
      </c>
      <c r="H238" s="41">
        <v>47</v>
      </c>
      <c r="I238" s="41" t="s">
        <v>23</v>
      </c>
      <c r="J238" s="29">
        <v>630</v>
      </c>
      <c r="K238" s="41">
        <v>2</v>
      </c>
      <c r="L238" s="7">
        <v>74</v>
      </c>
      <c r="M238" s="39">
        <v>1983</v>
      </c>
      <c r="N238" s="33">
        <f t="shared" si="3"/>
        <v>32.13000000000001</v>
      </c>
    </row>
    <row r="239" spans="1:14" ht="15" customHeight="1">
      <c r="A239" s="42"/>
      <c r="B239" s="41"/>
      <c r="C239" s="42"/>
      <c r="D239" s="44"/>
      <c r="E239" s="42"/>
      <c r="F239" s="43"/>
      <c r="G239" s="41"/>
      <c r="H239" s="41"/>
      <c r="I239" s="41"/>
      <c r="J239" s="38">
        <v>1000</v>
      </c>
      <c r="K239" s="41"/>
      <c r="L239" s="12">
        <v>75</v>
      </c>
      <c r="M239" s="39">
        <v>2007</v>
      </c>
      <c r="N239" s="33">
        <f t="shared" si="3"/>
        <v>42.5</v>
      </c>
    </row>
    <row r="240" spans="1:14" ht="15" customHeight="1">
      <c r="A240" s="5">
        <v>134</v>
      </c>
      <c r="B240" s="5" t="s">
        <v>13</v>
      </c>
      <c r="C240" s="5" t="s">
        <v>14</v>
      </c>
      <c r="D240" s="6" t="s">
        <v>36</v>
      </c>
      <c r="E240" s="5" t="s">
        <v>196</v>
      </c>
      <c r="F240" s="36">
        <v>786</v>
      </c>
      <c r="G240" s="32">
        <v>175</v>
      </c>
      <c r="H240" s="32">
        <v>31</v>
      </c>
      <c r="I240" s="7" t="s">
        <v>23</v>
      </c>
      <c r="J240" s="7">
        <v>630</v>
      </c>
      <c r="K240" s="5">
        <v>1</v>
      </c>
      <c r="L240" s="7">
        <v>76</v>
      </c>
      <c r="M240" s="8">
        <v>1980</v>
      </c>
      <c r="N240" s="33">
        <f t="shared" si="3"/>
        <v>21.419999999999991</v>
      </c>
    </row>
    <row r="241" spans="1:14" ht="15" customHeight="1">
      <c r="A241" s="5">
        <v>135</v>
      </c>
      <c r="B241" s="5" t="s">
        <v>13</v>
      </c>
      <c r="C241" s="5" t="s">
        <v>14</v>
      </c>
      <c r="D241" s="6" t="s">
        <v>36</v>
      </c>
      <c r="E241" s="5" t="s">
        <v>196</v>
      </c>
      <c r="F241" s="36">
        <v>787</v>
      </c>
      <c r="G241" s="32">
        <v>342</v>
      </c>
      <c r="H241" s="32">
        <v>4</v>
      </c>
      <c r="I241" s="7" t="s">
        <v>23</v>
      </c>
      <c r="J241" s="7">
        <v>630</v>
      </c>
      <c r="K241" s="5">
        <v>1</v>
      </c>
      <c r="L241" s="7">
        <v>70</v>
      </c>
      <c r="M241" s="8">
        <v>1983</v>
      </c>
      <c r="N241" s="33">
        <f t="shared" si="3"/>
        <v>53.55</v>
      </c>
    </row>
    <row r="242" spans="1:14" ht="15" customHeight="1">
      <c r="A242" s="9">
        <v>136</v>
      </c>
      <c r="B242" s="5" t="s">
        <v>13</v>
      </c>
      <c r="C242" s="5" t="s">
        <v>14</v>
      </c>
      <c r="D242" s="6" t="s">
        <v>36</v>
      </c>
      <c r="E242" s="5" t="s">
        <v>196</v>
      </c>
      <c r="F242" s="36">
        <v>788</v>
      </c>
      <c r="G242" s="32">
        <v>228</v>
      </c>
      <c r="H242" s="32">
        <v>22</v>
      </c>
      <c r="I242" s="7" t="s">
        <v>23</v>
      </c>
      <c r="J242" s="7">
        <v>630</v>
      </c>
      <c r="K242" s="5">
        <v>1</v>
      </c>
      <c r="L242" s="7">
        <v>71</v>
      </c>
      <c r="M242" s="8">
        <v>1996</v>
      </c>
      <c r="N242" s="33">
        <f t="shared" si="3"/>
        <v>48.194999999999986</v>
      </c>
    </row>
    <row r="243" spans="1:14" ht="15" customHeight="1">
      <c r="A243" s="9">
        <v>137</v>
      </c>
      <c r="B243" s="5" t="s">
        <v>13</v>
      </c>
      <c r="C243" s="5" t="s">
        <v>14</v>
      </c>
      <c r="D243" s="6" t="s">
        <v>36</v>
      </c>
      <c r="E243" s="5" t="s">
        <v>196</v>
      </c>
      <c r="F243" s="36">
        <v>789</v>
      </c>
      <c r="G243" s="32">
        <v>265</v>
      </c>
      <c r="H243" s="32">
        <v>28</v>
      </c>
      <c r="I243" s="7" t="s">
        <v>23</v>
      </c>
      <c r="J243" s="7">
        <v>630</v>
      </c>
      <c r="K243" s="5">
        <v>1</v>
      </c>
      <c r="L243" s="7">
        <v>71</v>
      </c>
      <c r="M243" s="8">
        <v>1983</v>
      </c>
      <c r="N243" s="33">
        <f t="shared" si="3"/>
        <v>48.194999999999986</v>
      </c>
    </row>
    <row r="244" spans="1:14" ht="15" customHeight="1">
      <c r="A244" s="42">
        <v>138</v>
      </c>
      <c r="B244" s="41" t="s">
        <v>60</v>
      </c>
      <c r="C244" s="42" t="s">
        <v>14</v>
      </c>
      <c r="D244" s="44" t="s">
        <v>139</v>
      </c>
      <c r="E244" s="42" t="s">
        <v>199</v>
      </c>
      <c r="F244" s="43">
        <v>804</v>
      </c>
      <c r="G244" s="41">
        <v>499</v>
      </c>
      <c r="H244" s="41">
        <v>33</v>
      </c>
      <c r="I244" s="41" t="s">
        <v>23</v>
      </c>
      <c r="J244" s="12">
        <v>630</v>
      </c>
      <c r="K244" s="41">
        <v>2</v>
      </c>
      <c r="L244" s="7">
        <v>74</v>
      </c>
      <c r="M244" s="8">
        <v>2001</v>
      </c>
      <c r="N244" s="33">
        <f t="shared" si="3"/>
        <v>32.13000000000001</v>
      </c>
    </row>
    <row r="245" spans="1:14" ht="15" customHeight="1">
      <c r="A245" s="42"/>
      <c r="B245" s="41"/>
      <c r="C245" s="42"/>
      <c r="D245" s="44"/>
      <c r="E245" s="42"/>
      <c r="F245" s="43"/>
      <c r="G245" s="41"/>
      <c r="H245" s="41"/>
      <c r="I245" s="41"/>
      <c r="J245" s="12">
        <v>630</v>
      </c>
      <c r="K245" s="41"/>
      <c r="L245" s="12">
        <v>75</v>
      </c>
      <c r="M245" s="8">
        <v>2001</v>
      </c>
      <c r="N245" s="33">
        <f t="shared" si="3"/>
        <v>26.774999999999999</v>
      </c>
    </row>
    <row r="246" spans="1:14" ht="15" customHeight="1">
      <c r="A246" s="5">
        <v>139</v>
      </c>
      <c r="B246" s="7" t="s">
        <v>60</v>
      </c>
      <c r="C246" s="5" t="s">
        <v>14</v>
      </c>
      <c r="D246" s="15" t="s">
        <v>69</v>
      </c>
      <c r="E246" s="5" t="s">
        <v>197</v>
      </c>
      <c r="F246" s="36">
        <v>807</v>
      </c>
      <c r="G246" s="32">
        <v>0</v>
      </c>
      <c r="H246" s="32">
        <v>10</v>
      </c>
      <c r="I246" s="7" t="s">
        <v>16</v>
      </c>
      <c r="J246" s="7">
        <v>1250</v>
      </c>
      <c r="K246" s="5">
        <v>1</v>
      </c>
      <c r="L246" s="7">
        <v>76</v>
      </c>
      <c r="M246" s="8">
        <v>2011</v>
      </c>
      <c r="N246" s="33">
        <f t="shared" si="3"/>
        <v>42.5</v>
      </c>
    </row>
    <row r="247" spans="1:14" ht="15" customHeight="1">
      <c r="A247" s="42">
        <v>140</v>
      </c>
      <c r="B247" s="41" t="s">
        <v>60</v>
      </c>
      <c r="C247" s="42" t="s">
        <v>14</v>
      </c>
      <c r="D247" s="44" t="s">
        <v>98</v>
      </c>
      <c r="E247" s="42" t="s">
        <v>198</v>
      </c>
      <c r="F247" s="43">
        <v>830</v>
      </c>
      <c r="G247" s="41">
        <v>294</v>
      </c>
      <c r="H247" s="41">
        <v>50</v>
      </c>
      <c r="I247" s="41" t="s">
        <v>23</v>
      </c>
      <c r="J247" s="12">
        <v>630</v>
      </c>
      <c r="K247" s="41">
        <v>2</v>
      </c>
      <c r="L247" s="7">
        <v>75</v>
      </c>
      <c r="M247" s="8">
        <v>2009</v>
      </c>
      <c r="N247" s="33">
        <f t="shared" si="3"/>
        <v>26.774999999999999</v>
      </c>
    </row>
    <row r="248" spans="1:14" ht="15" customHeight="1">
      <c r="A248" s="42"/>
      <c r="B248" s="41"/>
      <c r="C248" s="42"/>
      <c r="D248" s="44"/>
      <c r="E248" s="42"/>
      <c r="F248" s="43"/>
      <c r="G248" s="41"/>
      <c r="H248" s="41"/>
      <c r="I248" s="41"/>
      <c r="J248" s="12">
        <v>630</v>
      </c>
      <c r="K248" s="41"/>
      <c r="L248" s="12">
        <v>76</v>
      </c>
      <c r="M248" s="8">
        <v>2007</v>
      </c>
      <c r="N248" s="33">
        <f t="shared" si="3"/>
        <v>21.419999999999991</v>
      </c>
    </row>
    <row r="249" spans="1:14" ht="15" customHeight="1">
      <c r="A249" s="42">
        <v>141</v>
      </c>
      <c r="B249" s="41" t="s">
        <v>60</v>
      </c>
      <c r="C249" s="42" t="s">
        <v>14</v>
      </c>
      <c r="D249" s="44" t="s">
        <v>140</v>
      </c>
      <c r="E249" s="42" t="s">
        <v>199</v>
      </c>
      <c r="F249" s="43">
        <v>837</v>
      </c>
      <c r="G249" s="41">
        <v>263</v>
      </c>
      <c r="H249" s="41">
        <v>24</v>
      </c>
      <c r="I249" s="41" t="s">
        <v>23</v>
      </c>
      <c r="J249" s="12">
        <v>630</v>
      </c>
      <c r="K249" s="41">
        <v>2</v>
      </c>
      <c r="L249" s="12">
        <v>76</v>
      </c>
      <c r="M249" s="8">
        <v>1987</v>
      </c>
      <c r="N249" s="33">
        <f t="shared" si="3"/>
        <v>21.419999999999991</v>
      </c>
    </row>
    <row r="250" spans="1:14" ht="15" customHeight="1">
      <c r="A250" s="42"/>
      <c r="B250" s="41"/>
      <c r="C250" s="42"/>
      <c r="D250" s="44"/>
      <c r="E250" s="42"/>
      <c r="F250" s="43"/>
      <c r="G250" s="41"/>
      <c r="H250" s="41"/>
      <c r="I250" s="41"/>
      <c r="J250" s="12">
        <v>630</v>
      </c>
      <c r="K250" s="41"/>
      <c r="L250" s="12">
        <v>75</v>
      </c>
      <c r="M250" s="8">
        <v>1970</v>
      </c>
      <c r="N250" s="33">
        <f t="shared" si="3"/>
        <v>26.774999999999999</v>
      </c>
    </row>
    <row r="251" spans="1:14" ht="15" customHeight="1">
      <c r="A251" s="42">
        <v>142</v>
      </c>
      <c r="B251" s="41" t="s">
        <v>60</v>
      </c>
      <c r="C251" s="42" t="s">
        <v>14</v>
      </c>
      <c r="D251" s="44" t="s">
        <v>181</v>
      </c>
      <c r="E251" s="42" t="s">
        <v>197</v>
      </c>
      <c r="F251" s="43">
        <v>870</v>
      </c>
      <c r="G251" s="41">
        <v>272</v>
      </c>
      <c r="H251" s="41">
        <v>47</v>
      </c>
      <c r="I251" s="41" t="s">
        <v>16</v>
      </c>
      <c r="J251" s="38">
        <v>1600</v>
      </c>
      <c r="K251" s="41">
        <v>2</v>
      </c>
      <c r="L251" s="12">
        <v>76</v>
      </c>
      <c r="M251" s="39">
        <v>2022</v>
      </c>
      <c r="N251" s="33">
        <f t="shared" si="3"/>
        <v>54.4</v>
      </c>
    </row>
    <row r="252" spans="1:14" ht="15" customHeight="1">
      <c r="A252" s="42"/>
      <c r="B252" s="41"/>
      <c r="C252" s="42"/>
      <c r="D252" s="44"/>
      <c r="E252" s="42"/>
      <c r="F252" s="43"/>
      <c r="G252" s="41"/>
      <c r="H252" s="41"/>
      <c r="I252" s="41"/>
      <c r="J252" s="38">
        <v>1600</v>
      </c>
      <c r="K252" s="41"/>
      <c r="L252" s="12">
        <v>72</v>
      </c>
      <c r="M252" s="39">
        <v>2022</v>
      </c>
      <c r="N252" s="33">
        <f t="shared" si="3"/>
        <v>108.8</v>
      </c>
    </row>
    <row r="253" spans="1:14" ht="15" customHeight="1">
      <c r="A253" s="5">
        <v>143</v>
      </c>
      <c r="B253" s="5" t="s">
        <v>13</v>
      </c>
      <c r="C253" s="5" t="s">
        <v>14</v>
      </c>
      <c r="D253" s="22" t="s">
        <v>50</v>
      </c>
      <c r="E253" s="5" t="s">
        <v>199</v>
      </c>
      <c r="F253" s="36">
        <v>884</v>
      </c>
      <c r="G253" s="32">
        <v>2</v>
      </c>
      <c r="H253" s="32">
        <v>4</v>
      </c>
      <c r="I253" s="7" t="s">
        <v>16</v>
      </c>
      <c r="J253" s="38">
        <v>400</v>
      </c>
      <c r="K253" s="5">
        <v>1</v>
      </c>
      <c r="L253" s="7">
        <v>70</v>
      </c>
      <c r="M253" s="39">
        <v>1982</v>
      </c>
      <c r="N253" s="33">
        <f t="shared" si="3"/>
        <v>34</v>
      </c>
    </row>
    <row r="254" spans="1:14" ht="15" customHeight="1">
      <c r="A254" s="5">
        <v>144</v>
      </c>
      <c r="B254" s="7" t="s">
        <v>60</v>
      </c>
      <c r="C254" s="5" t="s">
        <v>14</v>
      </c>
      <c r="D254" s="6" t="s">
        <v>71</v>
      </c>
      <c r="E254" s="5" t="s">
        <v>199</v>
      </c>
      <c r="F254" s="36">
        <v>915</v>
      </c>
      <c r="G254" s="32">
        <v>117</v>
      </c>
      <c r="H254" s="32">
        <v>11</v>
      </c>
      <c r="I254" s="7" t="s">
        <v>16</v>
      </c>
      <c r="J254" s="7">
        <v>630</v>
      </c>
      <c r="K254" s="5">
        <v>1</v>
      </c>
      <c r="L254" s="7">
        <v>72</v>
      </c>
      <c r="M254" s="8">
        <v>2012</v>
      </c>
      <c r="N254" s="33">
        <f t="shared" si="3"/>
        <v>42.839999999999982</v>
      </c>
    </row>
    <row r="255" spans="1:14" ht="15" customHeight="1">
      <c r="A255" s="5">
        <v>145</v>
      </c>
      <c r="B255" s="5" t="s">
        <v>13</v>
      </c>
      <c r="C255" s="5" t="s">
        <v>14</v>
      </c>
      <c r="D255" s="6" t="s">
        <v>37</v>
      </c>
      <c r="E255" s="5" t="s">
        <v>196</v>
      </c>
      <c r="F255" s="36">
        <v>949</v>
      </c>
      <c r="G255" s="32">
        <v>5</v>
      </c>
      <c r="H255" s="32">
        <v>0</v>
      </c>
      <c r="I255" s="7" t="s">
        <v>23</v>
      </c>
      <c r="J255" s="38">
        <v>400</v>
      </c>
      <c r="K255" s="5">
        <v>1</v>
      </c>
      <c r="L255" s="7">
        <v>75</v>
      </c>
      <c r="M255" s="39">
        <v>1998</v>
      </c>
      <c r="N255" s="33">
        <f t="shared" si="3"/>
        <v>17</v>
      </c>
    </row>
    <row r="256" spans="1:14" ht="15" customHeight="1">
      <c r="A256" s="42">
        <v>146</v>
      </c>
      <c r="B256" s="41" t="s">
        <v>60</v>
      </c>
      <c r="C256" s="42" t="s">
        <v>14</v>
      </c>
      <c r="D256" s="44" t="s">
        <v>182</v>
      </c>
      <c r="E256" s="42" t="s">
        <v>199</v>
      </c>
      <c r="F256" s="43">
        <v>961</v>
      </c>
      <c r="G256" s="41">
        <v>0</v>
      </c>
      <c r="H256" s="41">
        <v>6</v>
      </c>
      <c r="I256" s="41" t="s">
        <v>16</v>
      </c>
      <c r="J256" s="38">
        <v>630</v>
      </c>
      <c r="K256" s="41">
        <v>2</v>
      </c>
      <c r="L256" s="7">
        <v>74</v>
      </c>
      <c r="M256" s="39">
        <v>2007</v>
      </c>
      <c r="N256" s="33">
        <f t="shared" si="3"/>
        <v>32.13000000000001</v>
      </c>
    </row>
    <row r="257" spans="1:14" ht="15" customHeight="1">
      <c r="A257" s="42"/>
      <c r="B257" s="41"/>
      <c r="C257" s="42"/>
      <c r="D257" s="44"/>
      <c r="E257" s="42"/>
      <c r="F257" s="43"/>
      <c r="G257" s="41"/>
      <c r="H257" s="41"/>
      <c r="I257" s="41"/>
      <c r="J257" s="38">
        <v>630</v>
      </c>
      <c r="K257" s="41"/>
      <c r="L257" s="12">
        <v>70</v>
      </c>
      <c r="M257" s="20">
        <v>2006</v>
      </c>
      <c r="N257" s="33">
        <f t="shared" si="3"/>
        <v>53.55</v>
      </c>
    </row>
    <row r="258" spans="1:14" ht="15" customHeight="1">
      <c r="A258" s="5">
        <v>147</v>
      </c>
      <c r="B258" s="5" t="s">
        <v>13</v>
      </c>
      <c r="C258" s="5" t="s">
        <v>14</v>
      </c>
      <c r="D258" s="6" t="s">
        <v>38</v>
      </c>
      <c r="E258" s="5" t="s">
        <v>196</v>
      </c>
      <c r="F258" s="36">
        <v>976</v>
      </c>
      <c r="G258" s="32">
        <v>216</v>
      </c>
      <c r="H258" s="32">
        <v>50</v>
      </c>
      <c r="I258" s="7" t="s">
        <v>23</v>
      </c>
      <c r="J258" s="29">
        <v>630</v>
      </c>
      <c r="K258" s="5">
        <v>1</v>
      </c>
      <c r="L258" s="7">
        <v>72</v>
      </c>
      <c r="M258" s="39">
        <v>1998</v>
      </c>
      <c r="N258" s="33">
        <f t="shared" si="3"/>
        <v>42.839999999999982</v>
      </c>
    </row>
    <row r="259" spans="1:14" ht="15" customHeight="1">
      <c r="A259" s="5">
        <v>148</v>
      </c>
      <c r="B259" s="5" t="s">
        <v>13</v>
      </c>
      <c r="C259" s="5" t="s">
        <v>14</v>
      </c>
      <c r="D259" s="6" t="s">
        <v>39</v>
      </c>
      <c r="E259" s="5" t="s">
        <v>199</v>
      </c>
      <c r="F259" s="36">
        <v>1020</v>
      </c>
      <c r="G259" s="32">
        <v>0</v>
      </c>
      <c r="H259" s="32">
        <v>1</v>
      </c>
      <c r="I259" s="7" t="s">
        <v>23</v>
      </c>
      <c r="J259" s="38">
        <v>400</v>
      </c>
      <c r="K259" s="5">
        <v>1</v>
      </c>
      <c r="L259" s="7">
        <v>70</v>
      </c>
      <c r="M259" s="39">
        <v>1998</v>
      </c>
      <c r="N259" s="33">
        <f t="shared" si="3"/>
        <v>34</v>
      </c>
    </row>
    <row r="260" spans="1:14" ht="15" customHeight="1">
      <c r="A260" s="9">
        <v>149</v>
      </c>
      <c r="B260" s="5" t="s">
        <v>13</v>
      </c>
      <c r="C260" s="5" t="s">
        <v>14</v>
      </c>
      <c r="D260" s="6" t="s">
        <v>40</v>
      </c>
      <c r="E260" s="5" t="s">
        <v>196</v>
      </c>
      <c r="F260" s="36">
        <v>1060</v>
      </c>
      <c r="G260" s="32">
        <v>3</v>
      </c>
      <c r="H260" s="32">
        <v>5</v>
      </c>
      <c r="I260" s="7" t="s">
        <v>23</v>
      </c>
      <c r="J260" s="29">
        <v>630</v>
      </c>
      <c r="K260" s="5">
        <v>1</v>
      </c>
      <c r="L260" s="7">
        <v>75</v>
      </c>
      <c r="M260" s="39">
        <v>2008</v>
      </c>
      <c r="N260" s="33">
        <f t="shared" si="3"/>
        <v>26.774999999999999</v>
      </c>
    </row>
    <row r="261" spans="1:14" ht="15" customHeight="1">
      <c r="A261" s="9">
        <v>150</v>
      </c>
      <c r="B261" s="5" t="s">
        <v>13</v>
      </c>
      <c r="C261" s="5" t="s">
        <v>14</v>
      </c>
      <c r="D261" s="6" t="s">
        <v>41</v>
      </c>
      <c r="E261" s="5" t="s">
        <v>196</v>
      </c>
      <c r="F261" s="36">
        <v>1066</v>
      </c>
      <c r="G261" s="32">
        <v>292</v>
      </c>
      <c r="H261" s="32">
        <v>8</v>
      </c>
      <c r="I261" s="7" t="s">
        <v>23</v>
      </c>
      <c r="J261" s="29">
        <v>630</v>
      </c>
      <c r="K261" s="5">
        <v>1</v>
      </c>
      <c r="L261" s="7">
        <v>70</v>
      </c>
      <c r="M261" s="39">
        <v>1983</v>
      </c>
      <c r="N261" s="33">
        <f t="shared" ref="N261:N324" si="4">((J261*80/100)-(J261*L261/100))*0.85</f>
        <v>53.55</v>
      </c>
    </row>
    <row r="262" spans="1:14" ht="15" customHeight="1">
      <c r="A262" s="9">
        <v>151</v>
      </c>
      <c r="B262" s="5" t="s">
        <v>13</v>
      </c>
      <c r="C262" s="5" t="s">
        <v>14</v>
      </c>
      <c r="D262" s="6" t="s">
        <v>19</v>
      </c>
      <c r="E262" s="5" t="s">
        <v>196</v>
      </c>
      <c r="F262" s="36">
        <v>1069</v>
      </c>
      <c r="G262" s="32">
        <v>106</v>
      </c>
      <c r="H262" s="32">
        <v>18</v>
      </c>
      <c r="I262" s="7" t="s">
        <v>16</v>
      </c>
      <c r="J262" s="38">
        <v>1000</v>
      </c>
      <c r="K262" s="5">
        <v>1</v>
      </c>
      <c r="L262" s="7">
        <v>70</v>
      </c>
      <c r="M262" s="39">
        <v>2006</v>
      </c>
      <c r="N262" s="33">
        <f t="shared" si="4"/>
        <v>85</v>
      </c>
    </row>
    <row r="263" spans="1:14" ht="15" customHeight="1">
      <c r="A263" s="42">
        <v>152</v>
      </c>
      <c r="B263" s="41" t="s">
        <v>60</v>
      </c>
      <c r="C263" s="42" t="s">
        <v>14</v>
      </c>
      <c r="D263" s="44" t="s">
        <v>103</v>
      </c>
      <c r="E263" s="42" t="s">
        <v>197</v>
      </c>
      <c r="F263" s="43">
        <v>1112</v>
      </c>
      <c r="G263" s="41">
        <v>375</v>
      </c>
      <c r="H263" s="41">
        <v>17</v>
      </c>
      <c r="I263" s="41" t="s">
        <v>16</v>
      </c>
      <c r="J263" s="38">
        <v>630</v>
      </c>
      <c r="K263" s="41">
        <v>2</v>
      </c>
      <c r="L263" s="7">
        <v>70</v>
      </c>
      <c r="M263" s="39">
        <v>2016</v>
      </c>
      <c r="N263" s="33">
        <f t="shared" si="4"/>
        <v>53.55</v>
      </c>
    </row>
    <row r="264" spans="1:14" ht="15" customHeight="1">
      <c r="A264" s="42"/>
      <c r="B264" s="41"/>
      <c r="C264" s="42"/>
      <c r="D264" s="44"/>
      <c r="E264" s="42"/>
      <c r="F264" s="43"/>
      <c r="G264" s="41"/>
      <c r="H264" s="41"/>
      <c r="I264" s="41"/>
      <c r="J264" s="38">
        <v>630</v>
      </c>
      <c r="K264" s="41"/>
      <c r="L264" s="12">
        <v>72</v>
      </c>
      <c r="M264" s="39">
        <v>2016</v>
      </c>
      <c r="N264" s="33">
        <f t="shared" si="4"/>
        <v>42.839999999999982</v>
      </c>
    </row>
    <row r="265" spans="1:14" ht="15" customHeight="1">
      <c r="A265" s="5">
        <v>153</v>
      </c>
      <c r="B265" s="5" t="s">
        <v>13</v>
      </c>
      <c r="C265" s="5" t="s">
        <v>14</v>
      </c>
      <c r="D265" s="22" t="s">
        <v>51</v>
      </c>
      <c r="E265" s="5" t="s">
        <v>199</v>
      </c>
      <c r="F265" s="36">
        <v>1114</v>
      </c>
      <c r="G265" s="32">
        <v>1</v>
      </c>
      <c r="H265" s="32">
        <v>1</v>
      </c>
      <c r="I265" s="7" t="s">
        <v>16</v>
      </c>
      <c r="J265" s="38">
        <v>1000</v>
      </c>
      <c r="K265" s="5">
        <v>1</v>
      </c>
      <c r="L265" s="7">
        <v>75</v>
      </c>
      <c r="M265" s="39">
        <v>2007</v>
      </c>
      <c r="N265" s="33">
        <f t="shared" si="4"/>
        <v>42.5</v>
      </c>
    </row>
    <row r="266" spans="1:14" ht="15" customHeight="1">
      <c r="A266" s="5">
        <v>154</v>
      </c>
      <c r="B266" s="5" t="s">
        <v>13</v>
      </c>
      <c r="C266" s="5" t="s">
        <v>14</v>
      </c>
      <c r="D266" s="6" t="s">
        <v>52</v>
      </c>
      <c r="E266" s="5" t="s">
        <v>196</v>
      </c>
      <c r="F266" s="36">
        <v>1124</v>
      </c>
      <c r="G266" s="32">
        <v>94</v>
      </c>
      <c r="H266" s="32">
        <v>7</v>
      </c>
      <c r="I266" s="7" t="s">
        <v>16</v>
      </c>
      <c r="J266" s="38">
        <v>630</v>
      </c>
      <c r="K266" s="5">
        <v>1</v>
      </c>
      <c r="L266" s="7">
        <v>74</v>
      </c>
      <c r="M266" s="39">
        <v>1983</v>
      </c>
      <c r="N266" s="33">
        <f t="shared" si="4"/>
        <v>32.13000000000001</v>
      </c>
    </row>
    <row r="267" spans="1:14" ht="15" customHeight="1">
      <c r="A267" s="42">
        <v>155</v>
      </c>
      <c r="B267" s="41" t="s">
        <v>60</v>
      </c>
      <c r="C267" s="42" t="s">
        <v>14</v>
      </c>
      <c r="D267" s="44" t="s">
        <v>141</v>
      </c>
      <c r="E267" s="42" t="s">
        <v>199</v>
      </c>
      <c r="F267" s="43">
        <v>1129</v>
      </c>
      <c r="G267" s="41">
        <v>194</v>
      </c>
      <c r="H267" s="41">
        <v>27</v>
      </c>
      <c r="I267" s="41" t="s">
        <v>23</v>
      </c>
      <c r="J267" s="38">
        <v>1000</v>
      </c>
      <c r="K267" s="41">
        <v>2</v>
      </c>
      <c r="L267" s="7">
        <v>72</v>
      </c>
      <c r="M267" s="39">
        <v>2008</v>
      </c>
      <c r="N267" s="33">
        <f t="shared" si="4"/>
        <v>68</v>
      </c>
    </row>
    <row r="268" spans="1:14" ht="15" customHeight="1">
      <c r="A268" s="42"/>
      <c r="B268" s="41"/>
      <c r="C268" s="42"/>
      <c r="D268" s="44"/>
      <c r="E268" s="42"/>
      <c r="F268" s="43"/>
      <c r="G268" s="41"/>
      <c r="H268" s="41"/>
      <c r="I268" s="41"/>
      <c r="J268" s="38">
        <v>1000</v>
      </c>
      <c r="K268" s="41"/>
      <c r="L268" s="12">
        <v>72</v>
      </c>
      <c r="M268" s="39">
        <v>2008</v>
      </c>
      <c r="N268" s="33">
        <f t="shared" si="4"/>
        <v>68</v>
      </c>
    </row>
    <row r="269" spans="1:14" ht="15" customHeight="1">
      <c r="A269" s="9">
        <v>156</v>
      </c>
      <c r="B269" s="9" t="s">
        <v>13</v>
      </c>
      <c r="C269" s="9" t="s">
        <v>14</v>
      </c>
      <c r="D269" s="11" t="s">
        <v>71</v>
      </c>
      <c r="E269" s="9" t="s">
        <v>196</v>
      </c>
      <c r="F269" s="36">
        <v>1157</v>
      </c>
      <c r="G269" s="32">
        <v>0</v>
      </c>
      <c r="H269" s="32">
        <v>1</v>
      </c>
      <c r="I269" s="10" t="s">
        <v>16</v>
      </c>
      <c r="J269" s="38">
        <v>250</v>
      </c>
      <c r="K269" s="10">
        <v>1</v>
      </c>
      <c r="L269" s="12">
        <v>68</v>
      </c>
      <c r="M269" s="39">
        <v>2002</v>
      </c>
      <c r="N269" s="33">
        <f t="shared" si="4"/>
        <v>25.5</v>
      </c>
    </row>
    <row r="270" spans="1:14" ht="15" customHeight="1">
      <c r="A270" s="5">
        <v>157</v>
      </c>
      <c r="B270" s="5" t="s">
        <v>13</v>
      </c>
      <c r="C270" s="5" t="s">
        <v>14</v>
      </c>
      <c r="D270" s="6" t="s">
        <v>44</v>
      </c>
      <c r="E270" s="5" t="s">
        <v>199</v>
      </c>
      <c r="F270" s="36">
        <v>1174</v>
      </c>
      <c r="G270" s="32">
        <v>185</v>
      </c>
      <c r="H270" s="32">
        <v>5</v>
      </c>
      <c r="I270" s="7" t="s">
        <v>16</v>
      </c>
      <c r="J270" s="7">
        <v>630</v>
      </c>
      <c r="K270" s="5">
        <v>1</v>
      </c>
      <c r="L270" s="7">
        <v>74</v>
      </c>
      <c r="M270" s="8">
        <v>1998</v>
      </c>
      <c r="N270" s="33">
        <f t="shared" si="4"/>
        <v>32.13000000000001</v>
      </c>
    </row>
    <row r="271" spans="1:14" ht="15" customHeight="1">
      <c r="A271" s="42">
        <v>158</v>
      </c>
      <c r="B271" s="41" t="s">
        <v>60</v>
      </c>
      <c r="C271" s="42" t="s">
        <v>14</v>
      </c>
      <c r="D271" s="44" t="s">
        <v>142</v>
      </c>
      <c r="E271" s="42" t="s">
        <v>196</v>
      </c>
      <c r="F271" s="43">
        <v>1218</v>
      </c>
      <c r="G271" s="41">
        <v>263</v>
      </c>
      <c r="H271" s="41">
        <v>6</v>
      </c>
      <c r="I271" s="41" t="s">
        <v>23</v>
      </c>
      <c r="J271" s="7">
        <v>1000</v>
      </c>
      <c r="K271" s="41">
        <v>2</v>
      </c>
      <c r="L271" s="7">
        <v>75</v>
      </c>
      <c r="M271" s="8">
        <v>2008</v>
      </c>
      <c r="N271" s="33">
        <f t="shared" si="4"/>
        <v>42.5</v>
      </c>
    </row>
    <row r="272" spans="1:14" ht="15" customHeight="1">
      <c r="A272" s="42"/>
      <c r="B272" s="41"/>
      <c r="C272" s="42"/>
      <c r="D272" s="44"/>
      <c r="E272" s="42"/>
      <c r="F272" s="43"/>
      <c r="G272" s="41"/>
      <c r="H272" s="41"/>
      <c r="I272" s="41"/>
      <c r="J272" s="12">
        <v>630</v>
      </c>
      <c r="K272" s="41"/>
      <c r="L272" s="12">
        <v>74</v>
      </c>
      <c r="M272" s="16">
        <v>1990</v>
      </c>
      <c r="N272" s="33">
        <f t="shared" si="4"/>
        <v>32.13000000000001</v>
      </c>
    </row>
    <row r="273" spans="1:14" ht="15" customHeight="1">
      <c r="A273" s="5">
        <v>159</v>
      </c>
      <c r="B273" s="5" t="s">
        <v>13</v>
      </c>
      <c r="C273" s="5" t="s">
        <v>14</v>
      </c>
      <c r="D273" s="6" t="s">
        <v>53</v>
      </c>
      <c r="E273" s="5" t="s">
        <v>199</v>
      </c>
      <c r="F273" s="36">
        <v>1254</v>
      </c>
      <c r="G273" s="32">
        <v>192</v>
      </c>
      <c r="H273" s="32">
        <v>5</v>
      </c>
      <c r="I273" s="7" t="s">
        <v>16</v>
      </c>
      <c r="J273" s="7">
        <v>630</v>
      </c>
      <c r="K273" s="5">
        <v>1</v>
      </c>
      <c r="L273" s="7">
        <v>73</v>
      </c>
      <c r="M273" s="8">
        <v>1975</v>
      </c>
      <c r="N273" s="33">
        <f t="shared" si="4"/>
        <v>37.485000000000021</v>
      </c>
    </row>
    <row r="274" spans="1:14" ht="15" customHeight="1">
      <c r="A274" s="5">
        <v>160</v>
      </c>
      <c r="B274" s="5" t="s">
        <v>13</v>
      </c>
      <c r="C274" s="5" t="s">
        <v>14</v>
      </c>
      <c r="D274" s="6" t="s">
        <v>56</v>
      </c>
      <c r="E274" s="5" t="s">
        <v>199</v>
      </c>
      <c r="F274" s="36">
        <v>1285</v>
      </c>
      <c r="G274" s="32">
        <v>73</v>
      </c>
      <c r="H274" s="32">
        <v>28</v>
      </c>
      <c r="I274" s="7" t="s">
        <v>16</v>
      </c>
      <c r="J274" s="7">
        <v>630</v>
      </c>
      <c r="K274" s="5">
        <v>1</v>
      </c>
      <c r="L274" s="7">
        <v>70</v>
      </c>
      <c r="M274" s="8">
        <v>1974</v>
      </c>
      <c r="N274" s="33">
        <f t="shared" si="4"/>
        <v>53.55</v>
      </c>
    </row>
    <row r="275" spans="1:14" ht="15" customHeight="1">
      <c r="A275" s="9">
        <v>161</v>
      </c>
      <c r="B275" s="5" t="s">
        <v>13</v>
      </c>
      <c r="C275" s="5" t="s">
        <v>14</v>
      </c>
      <c r="D275" s="6" t="s">
        <v>42</v>
      </c>
      <c r="E275" s="5" t="s">
        <v>199</v>
      </c>
      <c r="F275" s="36">
        <v>1312</v>
      </c>
      <c r="G275" s="32">
        <v>0</v>
      </c>
      <c r="H275" s="32">
        <v>1</v>
      </c>
      <c r="I275" s="7" t="s">
        <v>23</v>
      </c>
      <c r="J275" s="7">
        <v>400</v>
      </c>
      <c r="K275" s="5">
        <v>1</v>
      </c>
      <c r="L275" s="7">
        <v>70</v>
      </c>
      <c r="M275" s="8">
        <v>1976</v>
      </c>
      <c r="N275" s="33">
        <f t="shared" si="4"/>
        <v>34</v>
      </c>
    </row>
    <row r="276" spans="1:14" ht="15" customHeight="1">
      <c r="A276" s="9">
        <v>162</v>
      </c>
      <c r="B276" s="5" t="s">
        <v>13</v>
      </c>
      <c r="C276" s="5" t="s">
        <v>14</v>
      </c>
      <c r="D276" s="6" t="s">
        <v>15</v>
      </c>
      <c r="E276" s="5" t="s">
        <v>196</v>
      </c>
      <c r="F276" s="36">
        <v>1318</v>
      </c>
      <c r="G276" s="32">
        <v>49</v>
      </c>
      <c r="H276" s="32">
        <v>18</v>
      </c>
      <c r="I276" s="7" t="s">
        <v>16</v>
      </c>
      <c r="J276" s="7">
        <v>630</v>
      </c>
      <c r="K276" s="5">
        <v>1</v>
      </c>
      <c r="L276" s="7">
        <v>70</v>
      </c>
      <c r="M276" s="14">
        <v>1976</v>
      </c>
      <c r="N276" s="33">
        <f t="shared" si="4"/>
        <v>53.55</v>
      </c>
    </row>
    <row r="277" spans="1:14" ht="15" customHeight="1">
      <c r="A277" s="9">
        <v>163</v>
      </c>
      <c r="B277" s="5" t="s">
        <v>13</v>
      </c>
      <c r="C277" s="5" t="s">
        <v>14</v>
      </c>
      <c r="D277" s="17" t="s">
        <v>54</v>
      </c>
      <c r="E277" s="5" t="s">
        <v>196</v>
      </c>
      <c r="F277" s="36">
        <v>1325</v>
      </c>
      <c r="G277" s="32">
        <v>128</v>
      </c>
      <c r="H277" s="32">
        <v>37</v>
      </c>
      <c r="I277" s="7" t="s">
        <v>16</v>
      </c>
      <c r="J277" s="7">
        <v>1600</v>
      </c>
      <c r="K277" s="5">
        <v>1</v>
      </c>
      <c r="L277" s="7">
        <v>68</v>
      </c>
      <c r="M277" s="8">
        <v>2021</v>
      </c>
      <c r="N277" s="33">
        <f t="shared" si="4"/>
        <v>163.19999999999999</v>
      </c>
    </row>
    <row r="278" spans="1:14" ht="15" customHeight="1">
      <c r="A278" s="42">
        <v>164</v>
      </c>
      <c r="B278" s="41" t="s">
        <v>60</v>
      </c>
      <c r="C278" s="42" t="s">
        <v>14</v>
      </c>
      <c r="D278" s="44" t="s">
        <v>202</v>
      </c>
      <c r="E278" s="42" t="s">
        <v>196</v>
      </c>
      <c r="F278" s="43">
        <v>1346</v>
      </c>
      <c r="G278" s="41">
        <v>515</v>
      </c>
      <c r="H278" s="41">
        <v>44</v>
      </c>
      <c r="I278" s="41" t="s">
        <v>16</v>
      </c>
      <c r="J278" s="7">
        <v>1600</v>
      </c>
      <c r="K278" s="41">
        <v>2</v>
      </c>
      <c r="L278" s="7">
        <v>72</v>
      </c>
      <c r="M278" s="8">
        <v>2003</v>
      </c>
      <c r="N278" s="33">
        <f t="shared" si="4"/>
        <v>108.8</v>
      </c>
    </row>
    <row r="279" spans="1:14" ht="15" customHeight="1">
      <c r="A279" s="42"/>
      <c r="B279" s="41"/>
      <c r="C279" s="42"/>
      <c r="D279" s="48"/>
      <c r="E279" s="42"/>
      <c r="F279" s="43"/>
      <c r="G279" s="41"/>
      <c r="H279" s="41"/>
      <c r="I279" s="41"/>
      <c r="J279" s="12">
        <v>1600</v>
      </c>
      <c r="K279" s="41"/>
      <c r="L279" s="12">
        <v>76</v>
      </c>
      <c r="M279" s="8">
        <v>2003</v>
      </c>
      <c r="N279" s="33">
        <f t="shared" si="4"/>
        <v>54.4</v>
      </c>
    </row>
    <row r="280" spans="1:14" ht="15" customHeight="1">
      <c r="A280" s="5">
        <v>165</v>
      </c>
      <c r="B280" s="5" t="s">
        <v>13</v>
      </c>
      <c r="C280" s="5" t="s">
        <v>14</v>
      </c>
      <c r="D280" s="6" t="s">
        <v>46</v>
      </c>
      <c r="E280" s="5" t="s">
        <v>199</v>
      </c>
      <c r="F280" s="36">
        <v>1385</v>
      </c>
      <c r="G280" s="32">
        <v>39</v>
      </c>
      <c r="H280" s="32">
        <v>2</v>
      </c>
      <c r="I280" s="7" t="s">
        <v>16</v>
      </c>
      <c r="J280" s="7">
        <v>630</v>
      </c>
      <c r="K280" s="5">
        <v>1</v>
      </c>
      <c r="L280" s="7">
        <v>70</v>
      </c>
      <c r="M280" s="8">
        <v>1991</v>
      </c>
      <c r="N280" s="33">
        <f t="shared" si="4"/>
        <v>53.55</v>
      </c>
    </row>
    <row r="281" spans="1:14" ht="15" customHeight="1">
      <c r="A281" s="42">
        <v>166</v>
      </c>
      <c r="B281" s="41" t="s">
        <v>60</v>
      </c>
      <c r="C281" s="42" t="s">
        <v>14</v>
      </c>
      <c r="D281" s="44" t="s">
        <v>136</v>
      </c>
      <c r="E281" s="42" t="s">
        <v>199</v>
      </c>
      <c r="F281" s="43">
        <v>1404</v>
      </c>
      <c r="G281" s="41">
        <v>562</v>
      </c>
      <c r="H281" s="41">
        <v>62</v>
      </c>
      <c r="I281" s="41" t="s">
        <v>23</v>
      </c>
      <c r="J281" s="7">
        <v>1000</v>
      </c>
      <c r="K281" s="41">
        <v>3</v>
      </c>
      <c r="L281" s="7">
        <v>75</v>
      </c>
      <c r="M281" s="8">
        <v>2003</v>
      </c>
      <c r="N281" s="33">
        <f t="shared" si="4"/>
        <v>42.5</v>
      </c>
    </row>
    <row r="282" spans="1:14" ht="15" customHeight="1">
      <c r="A282" s="42"/>
      <c r="B282" s="41"/>
      <c r="C282" s="42"/>
      <c r="D282" s="44"/>
      <c r="E282" s="42"/>
      <c r="F282" s="43"/>
      <c r="G282" s="41"/>
      <c r="H282" s="41"/>
      <c r="I282" s="41"/>
      <c r="J282" s="7">
        <v>1000</v>
      </c>
      <c r="K282" s="41"/>
      <c r="L282" s="7">
        <v>72</v>
      </c>
      <c r="M282" s="8">
        <v>2003</v>
      </c>
      <c r="N282" s="33">
        <f t="shared" si="4"/>
        <v>68</v>
      </c>
    </row>
    <row r="283" spans="1:14" ht="15" customHeight="1">
      <c r="A283" s="42"/>
      <c r="B283" s="41"/>
      <c r="C283" s="42"/>
      <c r="D283" s="44"/>
      <c r="E283" s="42"/>
      <c r="F283" s="43"/>
      <c r="G283" s="41"/>
      <c r="H283" s="41"/>
      <c r="I283" s="41"/>
      <c r="J283" s="12">
        <v>1000</v>
      </c>
      <c r="K283" s="41"/>
      <c r="L283" s="12">
        <v>70</v>
      </c>
      <c r="M283" s="8">
        <v>2003</v>
      </c>
      <c r="N283" s="33">
        <f t="shared" si="4"/>
        <v>85</v>
      </c>
    </row>
    <row r="284" spans="1:14" ht="15" customHeight="1">
      <c r="A284" s="42">
        <v>167</v>
      </c>
      <c r="B284" s="41" t="s">
        <v>60</v>
      </c>
      <c r="C284" s="42" t="s">
        <v>14</v>
      </c>
      <c r="D284" s="44" t="s">
        <v>121</v>
      </c>
      <c r="E284" s="42" t="s">
        <v>199</v>
      </c>
      <c r="F284" s="43">
        <v>1470</v>
      </c>
      <c r="G284" s="41">
        <v>251</v>
      </c>
      <c r="H284" s="41">
        <v>16</v>
      </c>
      <c r="I284" s="41" t="s">
        <v>16</v>
      </c>
      <c r="J284" s="38">
        <v>630</v>
      </c>
      <c r="K284" s="41">
        <v>2</v>
      </c>
      <c r="L284" s="10">
        <v>70</v>
      </c>
      <c r="M284" s="39">
        <v>1999</v>
      </c>
      <c r="N284" s="33">
        <f t="shared" si="4"/>
        <v>53.55</v>
      </c>
    </row>
    <row r="285" spans="1:14" ht="15" customHeight="1">
      <c r="A285" s="42"/>
      <c r="B285" s="41"/>
      <c r="C285" s="42"/>
      <c r="D285" s="44"/>
      <c r="E285" s="42"/>
      <c r="F285" s="43"/>
      <c r="G285" s="41"/>
      <c r="H285" s="41"/>
      <c r="I285" s="41"/>
      <c r="J285" s="38">
        <v>630</v>
      </c>
      <c r="K285" s="41"/>
      <c r="L285" s="12">
        <v>75</v>
      </c>
      <c r="M285" s="39">
        <v>1998</v>
      </c>
      <c r="N285" s="33">
        <f t="shared" si="4"/>
        <v>26.774999999999999</v>
      </c>
    </row>
    <row r="286" spans="1:14" ht="15" customHeight="1">
      <c r="A286" s="5">
        <v>168</v>
      </c>
      <c r="B286" s="5" t="s">
        <v>13</v>
      </c>
      <c r="C286" s="5" t="s">
        <v>14</v>
      </c>
      <c r="D286" s="6" t="s">
        <v>44</v>
      </c>
      <c r="E286" s="5" t="s">
        <v>199</v>
      </c>
      <c r="F286" s="36">
        <v>1492</v>
      </c>
      <c r="G286" s="32">
        <v>170</v>
      </c>
      <c r="H286" s="32">
        <v>7</v>
      </c>
      <c r="I286" s="7" t="s">
        <v>16</v>
      </c>
      <c r="J286" s="7">
        <v>400</v>
      </c>
      <c r="K286" s="5">
        <v>1</v>
      </c>
      <c r="L286" s="7">
        <v>73</v>
      </c>
      <c r="M286" s="8">
        <v>1998</v>
      </c>
      <c r="N286" s="33">
        <f t="shared" si="4"/>
        <v>23.8</v>
      </c>
    </row>
    <row r="287" spans="1:14" ht="15" customHeight="1">
      <c r="A287" s="42">
        <v>169</v>
      </c>
      <c r="B287" s="41" t="s">
        <v>60</v>
      </c>
      <c r="C287" s="42" t="s">
        <v>14</v>
      </c>
      <c r="D287" s="44" t="s">
        <v>90</v>
      </c>
      <c r="E287" s="42" t="s">
        <v>199</v>
      </c>
      <c r="F287" s="43">
        <v>1636</v>
      </c>
      <c r="G287" s="41">
        <v>220</v>
      </c>
      <c r="H287" s="41">
        <v>29</v>
      </c>
      <c r="I287" s="41" t="s">
        <v>16</v>
      </c>
      <c r="J287" s="7">
        <v>1000</v>
      </c>
      <c r="K287" s="41">
        <v>2</v>
      </c>
      <c r="L287" s="7">
        <v>70</v>
      </c>
      <c r="M287" s="8">
        <v>2005</v>
      </c>
      <c r="N287" s="33">
        <f t="shared" si="4"/>
        <v>85</v>
      </c>
    </row>
    <row r="288" spans="1:14" ht="15" customHeight="1">
      <c r="A288" s="42"/>
      <c r="B288" s="41"/>
      <c r="C288" s="42"/>
      <c r="D288" s="44"/>
      <c r="E288" s="42"/>
      <c r="F288" s="43"/>
      <c r="G288" s="41"/>
      <c r="H288" s="41"/>
      <c r="I288" s="41"/>
      <c r="J288" s="12">
        <v>400</v>
      </c>
      <c r="K288" s="41"/>
      <c r="L288" s="12">
        <v>75</v>
      </c>
      <c r="M288" s="13">
        <v>1982</v>
      </c>
      <c r="N288" s="33">
        <f t="shared" si="4"/>
        <v>17</v>
      </c>
    </row>
    <row r="289" spans="1:14" ht="15" customHeight="1">
      <c r="A289" s="9">
        <v>170</v>
      </c>
      <c r="B289" s="9" t="s">
        <v>60</v>
      </c>
      <c r="C289" s="9" t="s">
        <v>14</v>
      </c>
      <c r="D289" s="11" t="s">
        <v>207</v>
      </c>
      <c r="E289" s="9" t="s">
        <v>196</v>
      </c>
      <c r="F289" s="36">
        <v>2118</v>
      </c>
      <c r="G289" s="32">
        <v>0</v>
      </c>
      <c r="H289" s="32">
        <v>1</v>
      </c>
      <c r="I289" s="10" t="s">
        <v>23</v>
      </c>
      <c r="J289" s="38">
        <v>630</v>
      </c>
      <c r="K289" s="9">
        <v>1</v>
      </c>
      <c r="L289" s="12">
        <v>64</v>
      </c>
      <c r="M289" s="39">
        <v>2012</v>
      </c>
      <c r="N289" s="33">
        <f t="shared" si="4"/>
        <v>85.68</v>
      </c>
    </row>
    <row r="290" spans="1:14" ht="15" customHeight="1">
      <c r="A290" s="9">
        <v>171</v>
      </c>
      <c r="B290" s="9" t="s">
        <v>60</v>
      </c>
      <c r="C290" s="9" t="s">
        <v>14</v>
      </c>
      <c r="D290" s="11" t="s">
        <v>206</v>
      </c>
      <c r="E290" s="9" t="s">
        <v>196</v>
      </c>
      <c r="F290" s="36">
        <v>2161</v>
      </c>
      <c r="G290" s="32">
        <v>3</v>
      </c>
      <c r="H290" s="32">
        <v>0</v>
      </c>
      <c r="I290" s="10" t="s">
        <v>23</v>
      </c>
      <c r="J290" s="38">
        <v>630</v>
      </c>
      <c r="K290" s="9">
        <v>1</v>
      </c>
      <c r="L290" s="12">
        <v>64</v>
      </c>
      <c r="M290" s="39">
        <v>2004</v>
      </c>
      <c r="N290" s="33">
        <f t="shared" si="4"/>
        <v>85.68</v>
      </c>
    </row>
    <row r="291" spans="1:14" ht="15" customHeight="1">
      <c r="A291" s="9">
        <v>172</v>
      </c>
      <c r="B291" s="9" t="s">
        <v>60</v>
      </c>
      <c r="C291" s="9" t="s">
        <v>14</v>
      </c>
      <c r="D291" s="11" t="s">
        <v>207</v>
      </c>
      <c r="E291" s="9" t="s">
        <v>196</v>
      </c>
      <c r="F291" s="36">
        <v>2173</v>
      </c>
      <c r="G291" s="32">
        <v>0</v>
      </c>
      <c r="H291" s="32">
        <v>1</v>
      </c>
      <c r="I291" s="10" t="s">
        <v>23</v>
      </c>
      <c r="J291" s="38">
        <v>630</v>
      </c>
      <c r="K291" s="9">
        <v>1</v>
      </c>
      <c r="L291" s="12">
        <v>68</v>
      </c>
      <c r="M291" s="39">
        <v>2012</v>
      </c>
      <c r="N291" s="33">
        <f t="shared" si="4"/>
        <v>64.260000000000019</v>
      </c>
    </row>
    <row r="292" spans="1:14" ht="15" customHeight="1">
      <c r="A292" s="9">
        <v>173</v>
      </c>
      <c r="B292" s="5" t="s">
        <v>13</v>
      </c>
      <c r="C292" s="5" t="s">
        <v>14</v>
      </c>
      <c r="D292" s="15" t="s">
        <v>55</v>
      </c>
      <c r="E292" s="5" t="s">
        <v>196</v>
      </c>
      <c r="F292" s="36">
        <v>2268</v>
      </c>
      <c r="G292" s="32">
        <v>133</v>
      </c>
      <c r="H292" s="32">
        <v>27</v>
      </c>
      <c r="I292" s="7" t="s">
        <v>16</v>
      </c>
      <c r="J292" s="7">
        <v>1000</v>
      </c>
      <c r="K292" s="5">
        <v>1</v>
      </c>
      <c r="L292" s="7">
        <v>74</v>
      </c>
      <c r="M292" s="16">
        <v>2016</v>
      </c>
      <c r="N292" s="33">
        <f t="shared" si="4"/>
        <v>51</v>
      </c>
    </row>
    <row r="293" spans="1:14" ht="15" customHeight="1">
      <c r="A293" s="9">
        <v>174</v>
      </c>
      <c r="B293" s="9" t="s">
        <v>60</v>
      </c>
      <c r="C293" s="9" t="s">
        <v>14</v>
      </c>
      <c r="D293" s="19" t="s">
        <v>73</v>
      </c>
      <c r="E293" s="9" t="s">
        <v>196</v>
      </c>
      <c r="F293" s="36">
        <v>2354</v>
      </c>
      <c r="G293" s="32">
        <v>0</v>
      </c>
      <c r="H293" s="32">
        <v>3</v>
      </c>
      <c r="I293" s="10" t="s">
        <v>23</v>
      </c>
      <c r="J293" s="38">
        <v>400</v>
      </c>
      <c r="K293" s="9">
        <v>1</v>
      </c>
      <c r="L293" s="12">
        <v>68</v>
      </c>
      <c r="M293" s="39">
        <v>2009</v>
      </c>
      <c r="N293" s="33">
        <f t="shared" si="4"/>
        <v>40.799999999999997</v>
      </c>
    </row>
    <row r="294" spans="1:14" ht="15" customHeight="1">
      <c r="A294" s="42">
        <v>175</v>
      </c>
      <c r="B294" s="41" t="s">
        <v>60</v>
      </c>
      <c r="C294" s="42" t="s">
        <v>14</v>
      </c>
      <c r="D294" s="54" t="s">
        <v>191</v>
      </c>
      <c r="E294" s="42" t="s">
        <v>197</v>
      </c>
      <c r="F294" s="43">
        <v>2509</v>
      </c>
      <c r="G294" s="41">
        <v>0</v>
      </c>
      <c r="H294" s="41">
        <v>4</v>
      </c>
      <c r="I294" s="41" t="s">
        <v>23</v>
      </c>
      <c r="J294" s="7">
        <v>1000</v>
      </c>
      <c r="K294" s="41">
        <v>2</v>
      </c>
      <c r="L294" s="7">
        <v>70</v>
      </c>
      <c r="M294" s="16">
        <v>2011</v>
      </c>
      <c r="N294" s="33">
        <f t="shared" si="4"/>
        <v>85</v>
      </c>
    </row>
    <row r="295" spans="1:14" ht="15" customHeight="1">
      <c r="A295" s="42"/>
      <c r="B295" s="41"/>
      <c r="C295" s="42"/>
      <c r="D295" s="54"/>
      <c r="E295" s="42"/>
      <c r="F295" s="43"/>
      <c r="G295" s="41"/>
      <c r="H295" s="41"/>
      <c r="I295" s="41"/>
      <c r="J295" s="12">
        <v>1000</v>
      </c>
      <c r="K295" s="41"/>
      <c r="L295" s="12">
        <v>72</v>
      </c>
      <c r="M295" s="16">
        <v>2011</v>
      </c>
      <c r="N295" s="33">
        <f t="shared" si="4"/>
        <v>68</v>
      </c>
    </row>
    <row r="296" spans="1:14" ht="15" customHeight="1">
      <c r="A296" s="42">
        <v>176</v>
      </c>
      <c r="B296" s="41" t="s">
        <v>60</v>
      </c>
      <c r="C296" s="42" t="s">
        <v>14</v>
      </c>
      <c r="D296" s="48" t="s">
        <v>154</v>
      </c>
      <c r="E296" s="42" t="s">
        <v>196</v>
      </c>
      <c r="F296" s="43">
        <v>2549</v>
      </c>
      <c r="G296" s="41">
        <v>9</v>
      </c>
      <c r="H296" s="41">
        <v>1</v>
      </c>
      <c r="I296" s="41" t="s">
        <v>16</v>
      </c>
      <c r="J296" s="12">
        <v>400</v>
      </c>
      <c r="K296" s="41">
        <v>2</v>
      </c>
      <c r="L296" s="12">
        <v>74</v>
      </c>
      <c r="M296" s="16">
        <v>2010</v>
      </c>
      <c r="N296" s="33">
        <f t="shared" si="4"/>
        <v>20.399999999999999</v>
      </c>
    </row>
    <row r="297" spans="1:14" ht="15" customHeight="1">
      <c r="A297" s="42"/>
      <c r="B297" s="41"/>
      <c r="C297" s="42"/>
      <c r="D297" s="48"/>
      <c r="E297" s="42"/>
      <c r="F297" s="43"/>
      <c r="G297" s="41"/>
      <c r="H297" s="41"/>
      <c r="I297" s="41"/>
      <c r="J297" s="12">
        <v>630</v>
      </c>
      <c r="K297" s="41"/>
      <c r="L297" s="12">
        <v>70</v>
      </c>
      <c r="M297" s="16">
        <v>2011</v>
      </c>
      <c r="N297" s="33">
        <f t="shared" si="4"/>
        <v>53.55</v>
      </c>
    </row>
    <row r="298" spans="1:14" ht="15" customHeight="1">
      <c r="A298" s="42">
        <v>177</v>
      </c>
      <c r="B298" s="41" t="s">
        <v>60</v>
      </c>
      <c r="C298" s="42" t="s">
        <v>14</v>
      </c>
      <c r="D298" s="48" t="s">
        <v>208</v>
      </c>
      <c r="E298" s="42" t="s">
        <v>196</v>
      </c>
      <c r="F298" s="43">
        <v>2600</v>
      </c>
      <c r="G298" s="41">
        <v>57</v>
      </c>
      <c r="H298" s="41">
        <v>15</v>
      </c>
      <c r="I298" s="41" t="s">
        <v>23</v>
      </c>
      <c r="J298" s="12">
        <v>1600</v>
      </c>
      <c r="K298" s="41">
        <v>2</v>
      </c>
      <c r="L298" s="12">
        <v>74</v>
      </c>
      <c r="M298" s="20">
        <v>2009</v>
      </c>
      <c r="N298" s="33">
        <f t="shared" si="4"/>
        <v>81.599999999999994</v>
      </c>
    </row>
    <row r="299" spans="1:14" ht="15" customHeight="1">
      <c r="A299" s="42"/>
      <c r="B299" s="41"/>
      <c r="C299" s="42"/>
      <c r="D299" s="48"/>
      <c r="E299" s="42"/>
      <c r="F299" s="43"/>
      <c r="G299" s="41"/>
      <c r="H299" s="41"/>
      <c r="I299" s="41"/>
      <c r="J299" s="12">
        <v>1600</v>
      </c>
      <c r="K299" s="41"/>
      <c r="L299" s="12">
        <v>76</v>
      </c>
      <c r="M299" s="20">
        <v>2009</v>
      </c>
      <c r="N299" s="33">
        <f t="shared" si="4"/>
        <v>54.4</v>
      </c>
    </row>
    <row r="300" spans="1:14" ht="15" customHeight="1">
      <c r="A300" s="9">
        <v>178</v>
      </c>
      <c r="B300" s="9" t="s">
        <v>13</v>
      </c>
      <c r="C300" s="9" t="s">
        <v>14</v>
      </c>
      <c r="D300" s="11" t="s">
        <v>28</v>
      </c>
      <c r="E300" s="9" t="s">
        <v>196</v>
      </c>
      <c r="F300" s="36">
        <v>2651</v>
      </c>
      <c r="G300" s="32">
        <v>0</v>
      </c>
      <c r="H300" s="32">
        <v>1</v>
      </c>
      <c r="I300" s="10" t="s">
        <v>16</v>
      </c>
      <c r="J300" s="12">
        <v>250</v>
      </c>
      <c r="K300" s="10">
        <v>1</v>
      </c>
      <c r="L300" s="12">
        <v>66</v>
      </c>
      <c r="M300" s="20">
        <v>2009</v>
      </c>
      <c r="N300" s="33">
        <f t="shared" si="4"/>
        <v>29.75</v>
      </c>
    </row>
    <row r="301" spans="1:14" ht="15" customHeight="1">
      <c r="A301" s="5">
        <v>179</v>
      </c>
      <c r="B301" s="5" t="s">
        <v>13</v>
      </c>
      <c r="C301" s="5" t="s">
        <v>14</v>
      </c>
      <c r="D301" s="6" t="s">
        <v>28</v>
      </c>
      <c r="E301" s="5" t="s">
        <v>196</v>
      </c>
      <c r="F301" s="36">
        <v>2704</v>
      </c>
      <c r="G301" s="32">
        <v>198</v>
      </c>
      <c r="H301" s="32">
        <v>5</v>
      </c>
      <c r="I301" s="7" t="s">
        <v>16</v>
      </c>
      <c r="J301" s="7">
        <v>630</v>
      </c>
      <c r="K301" s="5">
        <v>1</v>
      </c>
      <c r="L301" s="7">
        <v>70</v>
      </c>
      <c r="M301" s="8">
        <v>1992</v>
      </c>
      <c r="N301" s="33">
        <f t="shared" si="4"/>
        <v>53.55</v>
      </c>
    </row>
    <row r="302" spans="1:14" ht="15" customHeight="1">
      <c r="A302" s="5">
        <v>180</v>
      </c>
      <c r="B302" s="5" t="s">
        <v>13</v>
      </c>
      <c r="C302" s="5" t="s">
        <v>14</v>
      </c>
      <c r="D302" s="6" t="s">
        <v>20</v>
      </c>
      <c r="E302" s="5" t="s">
        <v>198</v>
      </c>
      <c r="F302" s="36">
        <v>2869</v>
      </c>
      <c r="G302" s="32">
        <v>79</v>
      </c>
      <c r="H302" s="32">
        <v>22</v>
      </c>
      <c r="I302" s="7" t="s">
        <v>16</v>
      </c>
      <c r="J302" s="7">
        <v>1000</v>
      </c>
      <c r="K302" s="5">
        <v>1</v>
      </c>
      <c r="L302" s="7">
        <v>74</v>
      </c>
      <c r="M302" s="8">
        <v>2007</v>
      </c>
      <c r="N302" s="33">
        <f t="shared" si="4"/>
        <v>51</v>
      </c>
    </row>
    <row r="303" spans="1:14" ht="15" customHeight="1">
      <c r="A303" s="5">
        <v>181</v>
      </c>
      <c r="B303" s="5" t="s">
        <v>13</v>
      </c>
      <c r="C303" s="5" t="s">
        <v>14</v>
      </c>
      <c r="D303" s="6" t="s">
        <v>21</v>
      </c>
      <c r="E303" s="5" t="s">
        <v>196</v>
      </c>
      <c r="F303" s="36">
        <v>2870</v>
      </c>
      <c r="G303" s="32">
        <v>116</v>
      </c>
      <c r="H303" s="32">
        <v>14</v>
      </c>
      <c r="I303" s="7" t="s">
        <v>16</v>
      </c>
      <c r="J303" s="7">
        <v>630</v>
      </c>
      <c r="K303" s="5">
        <v>1</v>
      </c>
      <c r="L303" s="7">
        <v>75</v>
      </c>
      <c r="M303" s="8">
        <v>1999</v>
      </c>
      <c r="N303" s="33">
        <f t="shared" si="4"/>
        <v>26.774999999999999</v>
      </c>
    </row>
    <row r="304" spans="1:14" ht="15" customHeight="1">
      <c r="A304" s="42">
        <v>182</v>
      </c>
      <c r="B304" s="41" t="s">
        <v>60</v>
      </c>
      <c r="C304" s="42" t="s">
        <v>14</v>
      </c>
      <c r="D304" s="44" t="s">
        <v>143</v>
      </c>
      <c r="E304" s="42" t="s">
        <v>196</v>
      </c>
      <c r="F304" s="43">
        <v>3087</v>
      </c>
      <c r="G304" s="41">
        <v>272</v>
      </c>
      <c r="H304" s="41">
        <v>25</v>
      </c>
      <c r="I304" s="41" t="s">
        <v>23</v>
      </c>
      <c r="J304" s="7">
        <v>1000</v>
      </c>
      <c r="K304" s="41">
        <v>2</v>
      </c>
      <c r="L304" s="7">
        <v>70</v>
      </c>
      <c r="M304" s="8">
        <v>2006</v>
      </c>
      <c r="N304" s="33">
        <f t="shared" si="4"/>
        <v>85</v>
      </c>
    </row>
    <row r="305" spans="1:14" ht="15" customHeight="1">
      <c r="A305" s="42"/>
      <c r="B305" s="41"/>
      <c r="C305" s="42"/>
      <c r="D305" s="44"/>
      <c r="E305" s="42"/>
      <c r="F305" s="43"/>
      <c r="G305" s="41"/>
      <c r="H305" s="41"/>
      <c r="I305" s="41"/>
      <c r="J305" s="12">
        <v>1000</v>
      </c>
      <c r="K305" s="41"/>
      <c r="L305" s="12">
        <v>72</v>
      </c>
      <c r="M305" s="16">
        <v>2006</v>
      </c>
      <c r="N305" s="33">
        <f t="shared" si="4"/>
        <v>68</v>
      </c>
    </row>
    <row r="306" spans="1:14" ht="15" customHeight="1">
      <c r="A306" s="5">
        <v>183</v>
      </c>
      <c r="B306" s="5" t="s">
        <v>13</v>
      </c>
      <c r="C306" s="5" t="s">
        <v>14</v>
      </c>
      <c r="D306" s="6" t="s">
        <v>58</v>
      </c>
      <c r="E306" s="5" t="s">
        <v>196</v>
      </c>
      <c r="F306" s="36">
        <v>3105</v>
      </c>
      <c r="G306" s="32">
        <v>0</v>
      </c>
      <c r="H306" s="32">
        <v>3</v>
      </c>
      <c r="I306" s="7" t="s">
        <v>16</v>
      </c>
      <c r="J306" s="7">
        <v>630</v>
      </c>
      <c r="K306" s="5">
        <v>1</v>
      </c>
      <c r="L306" s="7">
        <v>65</v>
      </c>
      <c r="M306" s="31">
        <v>2012</v>
      </c>
      <c r="N306" s="33">
        <f t="shared" si="4"/>
        <v>80.325000000000003</v>
      </c>
    </row>
    <row r="307" spans="1:14" ht="15" customHeight="1">
      <c r="A307" s="42">
        <v>184</v>
      </c>
      <c r="B307" s="41" t="s">
        <v>60</v>
      </c>
      <c r="C307" s="42" t="s">
        <v>14</v>
      </c>
      <c r="D307" s="44" t="s">
        <v>144</v>
      </c>
      <c r="E307" s="42" t="s">
        <v>196</v>
      </c>
      <c r="F307" s="43">
        <v>3110</v>
      </c>
      <c r="G307" s="41">
        <v>24</v>
      </c>
      <c r="H307" s="41">
        <v>67</v>
      </c>
      <c r="I307" s="41" t="s">
        <v>23</v>
      </c>
      <c r="J307" s="38">
        <v>2500</v>
      </c>
      <c r="K307" s="41">
        <v>2</v>
      </c>
      <c r="L307" s="7">
        <v>72</v>
      </c>
      <c r="M307" s="39">
        <v>2012</v>
      </c>
      <c r="N307" s="33">
        <f t="shared" si="4"/>
        <v>170</v>
      </c>
    </row>
    <row r="308" spans="1:14" ht="15" customHeight="1">
      <c r="A308" s="42"/>
      <c r="B308" s="41"/>
      <c r="C308" s="42"/>
      <c r="D308" s="44"/>
      <c r="E308" s="42"/>
      <c r="F308" s="43"/>
      <c r="G308" s="41"/>
      <c r="H308" s="41"/>
      <c r="I308" s="41"/>
      <c r="J308" s="38">
        <v>2500</v>
      </c>
      <c r="K308" s="41"/>
      <c r="L308" s="12">
        <v>76</v>
      </c>
      <c r="M308" s="39">
        <v>2012</v>
      </c>
      <c r="N308" s="33">
        <f t="shared" si="4"/>
        <v>85</v>
      </c>
    </row>
    <row r="309" spans="1:14" ht="15" customHeight="1">
      <c r="A309" s="42">
        <v>185</v>
      </c>
      <c r="B309" s="41" t="s">
        <v>60</v>
      </c>
      <c r="C309" s="42" t="s">
        <v>14</v>
      </c>
      <c r="D309" s="44" t="s">
        <v>145</v>
      </c>
      <c r="E309" s="42" t="s">
        <v>196</v>
      </c>
      <c r="F309" s="43">
        <v>3111</v>
      </c>
      <c r="G309" s="41">
        <v>553</v>
      </c>
      <c r="H309" s="41">
        <v>58</v>
      </c>
      <c r="I309" s="41" t="s">
        <v>23</v>
      </c>
      <c r="J309" s="38">
        <v>2500</v>
      </c>
      <c r="K309" s="41">
        <v>2</v>
      </c>
      <c r="L309" s="12">
        <v>74</v>
      </c>
      <c r="M309" s="39">
        <v>2020</v>
      </c>
      <c r="N309" s="33">
        <f t="shared" si="4"/>
        <v>127.5</v>
      </c>
    </row>
    <row r="310" spans="1:14" ht="15" customHeight="1">
      <c r="A310" s="42"/>
      <c r="B310" s="41"/>
      <c r="C310" s="42"/>
      <c r="D310" s="44"/>
      <c r="E310" s="42"/>
      <c r="F310" s="43"/>
      <c r="G310" s="41"/>
      <c r="H310" s="41"/>
      <c r="I310" s="41"/>
      <c r="J310" s="38">
        <v>2500</v>
      </c>
      <c r="K310" s="41"/>
      <c r="L310" s="12">
        <v>72</v>
      </c>
      <c r="M310" s="39">
        <v>2020</v>
      </c>
      <c r="N310" s="33">
        <f t="shared" si="4"/>
        <v>170</v>
      </c>
    </row>
    <row r="311" spans="1:14" ht="15" customHeight="1">
      <c r="A311" s="42">
        <v>186</v>
      </c>
      <c r="B311" s="41" t="s">
        <v>60</v>
      </c>
      <c r="C311" s="42" t="s">
        <v>14</v>
      </c>
      <c r="D311" s="44" t="s">
        <v>144</v>
      </c>
      <c r="E311" s="42" t="s">
        <v>196</v>
      </c>
      <c r="F311" s="43">
        <v>3112</v>
      </c>
      <c r="G311" s="41">
        <v>39</v>
      </c>
      <c r="H311" s="41">
        <v>33</v>
      </c>
      <c r="I311" s="41" t="s">
        <v>23</v>
      </c>
      <c r="J311" s="38">
        <v>1600</v>
      </c>
      <c r="K311" s="41">
        <v>2</v>
      </c>
      <c r="L311" s="12">
        <v>76</v>
      </c>
      <c r="M311" s="39">
        <v>2009</v>
      </c>
      <c r="N311" s="33">
        <f t="shared" si="4"/>
        <v>54.4</v>
      </c>
    </row>
    <row r="312" spans="1:14" ht="15" customHeight="1">
      <c r="A312" s="42"/>
      <c r="B312" s="41"/>
      <c r="C312" s="42"/>
      <c r="D312" s="44"/>
      <c r="E312" s="42"/>
      <c r="F312" s="43"/>
      <c r="G312" s="41"/>
      <c r="H312" s="41"/>
      <c r="I312" s="41"/>
      <c r="J312" s="38">
        <v>1600</v>
      </c>
      <c r="K312" s="41"/>
      <c r="L312" s="12">
        <v>74</v>
      </c>
      <c r="M312" s="39">
        <v>2009</v>
      </c>
      <c r="N312" s="33">
        <f t="shared" si="4"/>
        <v>81.599999999999994</v>
      </c>
    </row>
    <row r="313" spans="1:14" ht="15" customHeight="1">
      <c r="A313" s="42">
        <v>187</v>
      </c>
      <c r="B313" s="41" t="s">
        <v>60</v>
      </c>
      <c r="C313" s="42" t="s">
        <v>14</v>
      </c>
      <c r="D313" s="44" t="s">
        <v>145</v>
      </c>
      <c r="E313" s="42" t="s">
        <v>196</v>
      </c>
      <c r="F313" s="43">
        <v>3113</v>
      </c>
      <c r="G313" s="41">
        <v>0</v>
      </c>
      <c r="H313" s="41">
        <v>24</v>
      </c>
      <c r="I313" s="41" t="s">
        <v>23</v>
      </c>
      <c r="J313" s="38">
        <v>1600</v>
      </c>
      <c r="K313" s="41">
        <v>2</v>
      </c>
      <c r="L313" s="12">
        <v>74</v>
      </c>
      <c r="M313" s="39">
        <v>2009</v>
      </c>
      <c r="N313" s="33">
        <f t="shared" si="4"/>
        <v>81.599999999999994</v>
      </c>
    </row>
    <row r="314" spans="1:14" ht="15" customHeight="1">
      <c r="A314" s="42"/>
      <c r="B314" s="41"/>
      <c r="C314" s="42"/>
      <c r="D314" s="44"/>
      <c r="E314" s="42"/>
      <c r="F314" s="43"/>
      <c r="G314" s="41"/>
      <c r="H314" s="41"/>
      <c r="I314" s="41"/>
      <c r="J314" s="38">
        <v>1600</v>
      </c>
      <c r="K314" s="41"/>
      <c r="L314" s="12">
        <v>74</v>
      </c>
      <c r="M314" s="39">
        <v>2009</v>
      </c>
      <c r="N314" s="33">
        <f t="shared" si="4"/>
        <v>81.599999999999994</v>
      </c>
    </row>
    <row r="315" spans="1:14" ht="15" customHeight="1">
      <c r="A315" s="42">
        <v>188</v>
      </c>
      <c r="B315" s="41" t="s">
        <v>60</v>
      </c>
      <c r="C315" s="42" t="s">
        <v>14</v>
      </c>
      <c r="D315" s="44" t="s">
        <v>192</v>
      </c>
      <c r="E315" s="42" t="s">
        <v>196</v>
      </c>
      <c r="F315" s="43">
        <v>3184</v>
      </c>
      <c r="G315" s="41">
        <v>9</v>
      </c>
      <c r="H315" s="41">
        <v>18</v>
      </c>
      <c r="I315" s="41" t="s">
        <v>16</v>
      </c>
      <c r="J315" s="38">
        <v>1600</v>
      </c>
      <c r="K315" s="41">
        <v>2</v>
      </c>
      <c r="L315" s="12">
        <v>70</v>
      </c>
      <c r="M315" s="39">
        <v>2012</v>
      </c>
      <c r="N315" s="33">
        <f t="shared" si="4"/>
        <v>136</v>
      </c>
    </row>
    <row r="316" spans="1:14" ht="15" customHeight="1">
      <c r="A316" s="42"/>
      <c r="B316" s="41"/>
      <c r="C316" s="42"/>
      <c r="D316" s="44"/>
      <c r="E316" s="42"/>
      <c r="F316" s="43"/>
      <c r="G316" s="41"/>
      <c r="H316" s="41"/>
      <c r="I316" s="41"/>
      <c r="J316" s="38">
        <v>1600</v>
      </c>
      <c r="K316" s="41"/>
      <c r="L316" s="12">
        <v>75</v>
      </c>
      <c r="M316" s="39">
        <v>2012</v>
      </c>
      <c r="N316" s="33">
        <f t="shared" si="4"/>
        <v>68</v>
      </c>
    </row>
    <row r="317" spans="1:14" ht="15" customHeight="1">
      <c r="A317" s="42">
        <v>189</v>
      </c>
      <c r="B317" s="41" t="s">
        <v>60</v>
      </c>
      <c r="C317" s="42" t="s">
        <v>14</v>
      </c>
      <c r="D317" s="44" t="s">
        <v>99</v>
      </c>
      <c r="E317" s="42" t="s">
        <v>196</v>
      </c>
      <c r="F317" s="43">
        <v>3185</v>
      </c>
      <c r="G317" s="41">
        <v>168</v>
      </c>
      <c r="H317" s="41">
        <v>17</v>
      </c>
      <c r="I317" s="41" t="s">
        <v>16</v>
      </c>
      <c r="J317" s="38">
        <v>1000</v>
      </c>
      <c r="K317" s="41">
        <v>2</v>
      </c>
      <c r="L317" s="12">
        <v>76</v>
      </c>
      <c r="M317" s="39">
        <v>2012</v>
      </c>
      <c r="N317" s="33">
        <f t="shared" si="4"/>
        <v>34</v>
      </c>
    </row>
    <row r="318" spans="1:14" ht="15" customHeight="1">
      <c r="A318" s="42"/>
      <c r="B318" s="41"/>
      <c r="C318" s="42"/>
      <c r="D318" s="44"/>
      <c r="E318" s="42"/>
      <c r="F318" s="43"/>
      <c r="G318" s="41"/>
      <c r="H318" s="41"/>
      <c r="I318" s="41"/>
      <c r="J318" s="38">
        <v>1000</v>
      </c>
      <c r="K318" s="41"/>
      <c r="L318" s="12">
        <v>74</v>
      </c>
      <c r="M318" s="39">
        <v>2012</v>
      </c>
      <c r="N318" s="33">
        <f t="shared" si="4"/>
        <v>51</v>
      </c>
    </row>
    <row r="319" spans="1:14" ht="15" customHeight="1">
      <c r="A319" s="26">
        <v>190</v>
      </c>
      <c r="B319" s="25" t="s">
        <v>60</v>
      </c>
      <c r="C319" s="26" t="s">
        <v>14</v>
      </c>
      <c r="D319" s="27" t="s">
        <v>193</v>
      </c>
      <c r="E319" s="26" t="s">
        <v>196</v>
      </c>
      <c r="F319" s="37">
        <v>3186</v>
      </c>
      <c r="G319" s="34">
        <v>0</v>
      </c>
      <c r="H319" s="34">
        <v>0</v>
      </c>
      <c r="I319" s="25" t="s">
        <v>16</v>
      </c>
      <c r="J319" s="38">
        <v>400</v>
      </c>
      <c r="K319" s="25">
        <v>2</v>
      </c>
      <c r="L319" s="12">
        <v>0</v>
      </c>
      <c r="M319" s="39">
        <v>1998</v>
      </c>
      <c r="N319" s="33">
        <f t="shared" si="4"/>
        <v>272</v>
      </c>
    </row>
    <row r="320" spans="1:14" ht="15" customHeight="1">
      <c r="A320" s="42">
        <v>191</v>
      </c>
      <c r="B320" s="41" t="s">
        <v>60</v>
      </c>
      <c r="C320" s="42" t="s">
        <v>14</v>
      </c>
      <c r="D320" s="44" t="s">
        <v>145</v>
      </c>
      <c r="E320" s="42" t="s">
        <v>197</v>
      </c>
      <c r="F320" s="43">
        <v>3214</v>
      </c>
      <c r="G320" s="41">
        <v>3</v>
      </c>
      <c r="H320" s="41">
        <v>46</v>
      </c>
      <c r="I320" s="41" t="s">
        <v>23</v>
      </c>
      <c r="J320" s="38">
        <v>2500</v>
      </c>
      <c r="K320" s="41">
        <v>2</v>
      </c>
      <c r="L320" s="12">
        <v>71</v>
      </c>
      <c r="M320" s="39">
        <v>2014</v>
      </c>
      <c r="N320" s="33">
        <f t="shared" si="4"/>
        <v>191.25</v>
      </c>
    </row>
    <row r="321" spans="1:14" ht="15" customHeight="1">
      <c r="A321" s="42"/>
      <c r="B321" s="41"/>
      <c r="C321" s="42"/>
      <c r="D321" s="44"/>
      <c r="E321" s="42"/>
      <c r="F321" s="43"/>
      <c r="G321" s="41"/>
      <c r="H321" s="41"/>
      <c r="I321" s="41"/>
      <c r="J321" s="38">
        <v>2500</v>
      </c>
      <c r="K321" s="41"/>
      <c r="L321" s="12">
        <v>73</v>
      </c>
      <c r="M321" s="39">
        <v>2014</v>
      </c>
      <c r="N321" s="33">
        <f t="shared" si="4"/>
        <v>148.75</v>
      </c>
    </row>
    <row r="322" spans="1:14" ht="15" customHeight="1">
      <c r="A322" s="42">
        <v>192</v>
      </c>
      <c r="B322" s="41" t="s">
        <v>60</v>
      </c>
      <c r="C322" s="42" t="s">
        <v>14</v>
      </c>
      <c r="D322" s="44" t="s">
        <v>145</v>
      </c>
      <c r="E322" s="42" t="s">
        <v>197</v>
      </c>
      <c r="F322" s="43">
        <v>3215</v>
      </c>
      <c r="G322" s="41">
        <v>0</v>
      </c>
      <c r="H322" s="41">
        <v>14</v>
      </c>
      <c r="I322" s="41" t="s">
        <v>23</v>
      </c>
      <c r="J322" s="38">
        <v>1600</v>
      </c>
      <c r="K322" s="41">
        <v>2</v>
      </c>
      <c r="L322" s="12">
        <v>73</v>
      </c>
      <c r="M322" s="39">
        <v>2009</v>
      </c>
      <c r="N322" s="33">
        <f t="shared" si="4"/>
        <v>95.2</v>
      </c>
    </row>
    <row r="323" spans="1:14" ht="15" customHeight="1">
      <c r="A323" s="42"/>
      <c r="B323" s="41"/>
      <c r="C323" s="42"/>
      <c r="D323" s="44"/>
      <c r="E323" s="42"/>
      <c r="F323" s="43"/>
      <c r="G323" s="41"/>
      <c r="H323" s="41"/>
      <c r="I323" s="41"/>
      <c r="J323" s="38">
        <v>1600</v>
      </c>
      <c r="K323" s="41"/>
      <c r="L323" s="12">
        <v>72</v>
      </c>
      <c r="M323" s="39">
        <v>2009</v>
      </c>
      <c r="N323" s="33">
        <f t="shared" si="4"/>
        <v>108.8</v>
      </c>
    </row>
    <row r="324" spans="1:14" ht="15" customHeight="1">
      <c r="A324" s="42">
        <v>193</v>
      </c>
      <c r="B324" s="41" t="s">
        <v>60</v>
      </c>
      <c r="C324" s="42" t="s">
        <v>14</v>
      </c>
      <c r="D324" s="44" t="s">
        <v>145</v>
      </c>
      <c r="E324" s="42" t="s">
        <v>197</v>
      </c>
      <c r="F324" s="43">
        <v>3216</v>
      </c>
      <c r="G324" s="46">
        <v>0</v>
      </c>
      <c r="H324" s="46">
        <v>21</v>
      </c>
      <c r="I324" s="41" t="s">
        <v>23</v>
      </c>
      <c r="J324" s="38">
        <v>1000</v>
      </c>
      <c r="K324" s="41">
        <v>2</v>
      </c>
      <c r="L324" s="12">
        <v>75</v>
      </c>
      <c r="M324" s="39">
        <v>2009</v>
      </c>
      <c r="N324" s="33">
        <f t="shared" si="4"/>
        <v>42.5</v>
      </c>
    </row>
    <row r="325" spans="1:14" ht="15" customHeight="1">
      <c r="A325" s="42"/>
      <c r="B325" s="41"/>
      <c r="C325" s="42"/>
      <c r="D325" s="44"/>
      <c r="E325" s="42"/>
      <c r="F325" s="43"/>
      <c r="G325" s="47"/>
      <c r="H325" s="47"/>
      <c r="I325" s="41"/>
      <c r="J325" s="38">
        <v>1000</v>
      </c>
      <c r="K325" s="41"/>
      <c r="L325" s="12">
        <v>71</v>
      </c>
      <c r="M325" s="39">
        <v>2011</v>
      </c>
      <c r="N325" s="33">
        <f t="shared" ref="N325:N340" si="5">((J325*80/100)-(J325*L325/100))*0.85</f>
        <v>76.5</v>
      </c>
    </row>
    <row r="326" spans="1:14" ht="15" customHeight="1">
      <c r="A326" s="42">
        <v>194</v>
      </c>
      <c r="B326" s="41" t="s">
        <v>60</v>
      </c>
      <c r="C326" s="42" t="s">
        <v>14</v>
      </c>
      <c r="D326" s="44" t="s">
        <v>103</v>
      </c>
      <c r="E326" s="42" t="s">
        <v>197</v>
      </c>
      <c r="F326" s="43">
        <v>3224</v>
      </c>
      <c r="G326" s="41">
        <v>121</v>
      </c>
      <c r="H326" s="41">
        <v>19</v>
      </c>
      <c r="I326" s="41" t="s">
        <v>16</v>
      </c>
      <c r="J326" s="38">
        <v>250</v>
      </c>
      <c r="K326" s="41">
        <v>2</v>
      </c>
      <c r="L326" s="12">
        <v>52</v>
      </c>
      <c r="M326" s="39">
        <v>1972</v>
      </c>
      <c r="N326" s="33">
        <f t="shared" si="5"/>
        <v>59.5</v>
      </c>
    </row>
    <row r="327" spans="1:14" ht="15" customHeight="1">
      <c r="A327" s="42"/>
      <c r="B327" s="41"/>
      <c r="C327" s="42"/>
      <c r="D327" s="44"/>
      <c r="E327" s="42"/>
      <c r="F327" s="43"/>
      <c r="G327" s="41"/>
      <c r="H327" s="41"/>
      <c r="I327" s="41"/>
      <c r="J327" s="38">
        <v>630</v>
      </c>
      <c r="K327" s="41"/>
      <c r="L327" s="12">
        <v>54</v>
      </c>
      <c r="M327" s="39">
        <v>2007</v>
      </c>
      <c r="N327" s="33">
        <f t="shared" si="5"/>
        <v>139.23000000000002</v>
      </c>
    </row>
    <row r="328" spans="1:14" ht="15" customHeight="1">
      <c r="A328" s="42">
        <v>195</v>
      </c>
      <c r="B328" s="41" t="s">
        <v>60</v>
      </c>
      <c r="C328" s="42" t="s">
        <v>14</v>
      </c>
      <c r="D328" s="44" t="s">
        <v>103</v>
      </c>
      <c r="E328" s="42" t="s">
        <v>197</v>
      </c>
      <c r="F328" s="43">
        <v>3232</v>
      </c>
      <c r="G328" s="41">
        <v>0</v>
      </c>
      <c r="H328" s="41">
        <v>16</v>
      </c>
      <c r="I328" s="41" t="s">
        <v>16</v>
      </c>
      <c r="J328" s="38">
        <v>2500</v>
      </c>
      <c r="K328" s="41">
        <v>2</v>
      </c>
      <c r="L328" s="12">
        <v>52</v>
      </c>
      <c r="M328" s="39">
        <v>2014</v>
      </c>
      <c r="N328" s="33">
        <f t="shared" si="5"/>
        <v>595</v>
      </c>
    </row>
    <row r="329" spans="1:14" ht="15" customHeight="1">
      <c r="A329" s="42"/>
      <c r="B329" s="41"/>
      <c r="C329" s="42"/>
      <c r="D329" s="44"/>
      <c r="E329" s="42"/>
      <c r="F329" s="43"/>
      <c r="G329" s="41"/>
      <c r="H329" s="41"/>
      <c r="I329" s="41"/>
      <c r="J329" s="38">
        <v>2500</v>
      </c>
      <c r="K329" s="41"/>
      <c r="L329" s="12">
        <v>54</v>
      </c>
      <c r="M329" s="39">
        <v>2014</v>
      </c>
      <c r="N329" s="33">
        <f t="shared" si="5"/>
        <v>552.5</v>
      </c>
    </row>
    <row r="330" spans="1:14" ht="15" customHeight="1">
      <c r="A330" s="42">
        <v>196</v>
      </c>
      <c r="B330" s="41" t="s">
        <v>60</v>
      </c>
      <c r="C330" s="42" t="s">
        <v>14</v>
      </c>
      <c r="D330" s="45" t="s">
        <v>155</v>
      </c>
      <c r="E330" s="42" t="s">
        <v>197</v>
      </c>
      <c r="F330" s="43">
        <v>3335</v>
      </c>
      <c r="G330" s="41">
        <v>459</v>
      </c>
      <c r="H330" s="41">
        <v>68</v>
      </c>
      <c r="I330" s="41" t="s">
        <v>16</v>
      </c>
      <c r="J330" s="38">
        <v>1600</v>
      </c>
      <c r="K330" s="41">
        <v>2</v>
      </c>
      <c r="L330" s="12">
        <v>78</v>
      </c>
      <c r="M330" s="39">
        <v>2011</v>
      </c>
      <c r="N330" s="33">
        <f t="shared" si="5"/>
        <v>27.2</v>
      </c>
    </row>
    <row r="331" spans="1:14" ht="15" customHeight="1">
      <c r="A331" s="42"/>
      <c r="B331" s="41"/>
      <c r="C331" s="42"/>
      <c r="D331" s="45"/>
      <c r="E331" s="42"/>
      <c r="F331" s="43"/>
      <c r="G331" s="41"/>
      <c r="H331" s="41"/>
      <c r="I331" s="41"/>
      <c r="J331" s="38">
        <v>1600</v>
      </c>
      <c r="K331" s="41"/>
      <c r="L331" s="12">
        <v>76</v>
      </c>
      <c r="M331" s="39">
        <v>2011</v>
      </c>
      <c r="N331" s="33">
        <f t="shared" si="5"/>
        <v>54.4</v>
      </c>
    </row>
    <row r="332" spans="1:14" ht="15" customHeight="1">
      <c r="A332" s="42">
        <v>197</v>
      </c>
      <c r="B332" s="41" t="s">
        <v>60</v>
      </c>
      <c r="C332" s="42" t="s">
        <v>14</v>
      </c>
      <c r="D332" s="44" t="s">
        <v>209</v>
      </c>
      <c r="E332" s="42" t="s">
        <v>197</v>
      </c>
      <c r="F332" s="43">
        <v>3582</v>
      </c>
      <c r="G332" s="41">
        <v>360</v>
      </c>
      <c r="H332" s="41">
        <v>25</v>
      </c>
      <c r="I332" s="41" t="s">
        <v>16</v>
      </c>
      <c r="J332" s="12">
        <v>1600</v>
      </c>
      <c r="K332" s="41">
        <v>2</v>
      </c>
      <c r="L332" s="12">
        <v>71</v>
      </c>
      <c r="M332" s="13">
        <v>2013</v>
      </c>
      <c r="N332" s="33">
        <f t="shared" si="5"/>
        <v>122.39999999999999</v>
      </c>
    </row>
    <row r="333" spans="1:14" ht="15" customHeight="1">
      <c r="A333" s="42"/>
      <c r="B333" s="41"/>
      <c r="C333" s="42"/>
      <c r="D333" s="44"/>
      <c r="E333" s="42"/>
      <c r="F333" s="43"/>
      <c r="G333" s="41"/>
      <c r="H333" s="41"/>
      <c r="I333" s="41"/>
      <c r="J333" s="12">
        <v>1600</v>
      </c>
      <c r="K333" s="41"/>
      <c r="L333" s="12">
        <v>70</v>
      </c>
      <c r="M333" s="8">
        <v>2013</v>
      </c>
      <c r="N333" s="33">
        <f t="shared" si="5"/>
        <v>136</v>
      </c>
    </row>
    <row r="334" spans="1:14" ht="15" customHeight="1">
      <c r="A334" s="42">
        <v>198</v>
      </c>
      <c r="B334" s="41" t="s">
        <v>60</v>
      </c>
      <c r="C334" s="42" t="s">
        <v>14</v>
      </c>
      <c r="D334" s="44" t="s">
        <v>101</v>
      </c>
      <c r="E334" s="42" t="s">
        <v>196</v>
      </c>
      <c r="F334" s="43" t="s">
        <v>100</v>
      </c>
      <c r="G334" s="41">
        <v>488</v>
      </c>
      <c r="H334" s="41">
        <v>29</v>
      </c>
      <c r="I334" s="41" t="s">
        <v>16</v>
      </c>
      <c r="J334" s="12">
        <v>630</v>
      </c>
      <c r="K334" s="41">
        <v>2</v>
      </c>
      <c r="L334" s="12">
        <v>71</v>
      </c>
      <c r="M334" s="13">
        <v>2006</v>
      </c>
      <c r="N334" s="33">
        <f t="shared" si="5"/>
        <v>48.194999999999986</v>
      </c>
    </row>
    <row r="335" spans="1:14" ht="15" customHeight="1">
      <c r="A335" s="42"/>
      <c r="B335" s="41"/>
      <c r="C335" s="42"/>
      <c r="D335" s="44"/>
      <c r="E335" s="42"/>
      <c r="F335" s="43"/>
      <c r="G335" s="41"/>
      <c r="H335" s="41"/>
      <c r="I335" s="41"/>
      <c r="J335" s="12">
        <v>630</v>
      </c>
      <c r="K335" s="41"/>
      <c r="L335" s="12">
        <v>70</v>
      </c>
      <c r="M335" s="8">
        <v>2006</v>
      </c>
      <c r="N335" s="33">
        <f t="shared" si="5"/>
        <v>53.55</v>
      </c>
    </row>
    <row r="336" spans="1:14" ht="15" customHeight="1">
      <c r="A336" s="42">
        <v>199</v>
      </c>
      <c r="B336" s="41" t="s">
        <v>60</v>
      </c>
      <c r="C336" s="42" t="s">
        <v>14</v>
      </c>
      <c r="D336" s="44" t="s">
        <v>28</v>
      </c>
      <c r="E336" s="42" t="s">
        <v>199</v>
      </c>
      <c r="F336" s="43" t="s">
        <v>102</v>
      </c>
      <c r="G336" s="41">
        <v>650</v>
      </c>
      <c r="H336" s="41">
        <v>12</v>
      </c>
      <c r="I336" s="41" t="s">
        <v>16</v>
      </c>
      <c r="J336" s="12">
        <v>630</v>
      </c>
      <c r="K336" s="41">
        <v>2</v>
      </c>
      <c r="L336" s="12">
        <v>70</v>
      </c>
      <c r="M336" s="8">
        <v>1987</v>
      </c>
      <c r="N336" s="33">
        <f t="shared" si="5"/>
        <v>53.55</v>
      </c>
    </row>
    <row r="337" spans="1:14" ht="15" customHeight="1">
      <c r="A337" s="42"/>
      <c r="B337" s="41"/>
      <c r="C337" s="42"/>
      <c r="D337" s="44"/>
      <c r="E337" s="42"/>
      <c r="F337" s="43"/>
      <c r="G337" s="41"/>
      <c r="H337" s="41"/>
      <c r="I337" s="41"/>
      <c r="J337" s="12">
        <v>1000</v>
      </c>
      <c r="K337" s="41"/>
      <c r="L337" s="12">
        <v>71</v>
      </c>
      <c r="M337" s="8">
        <v>1988</v>
      </c>
      <c r="N337" s="33">
        <f t="shared" si="5"/>
        <v>76.5</v>
      </c>
    </row>
    <row r="338" spans="1:14" ht="15" customHeight="1">
      <c r="A338" s="5">
        <v>200</v>
      </c>
      <c r="B338" s="5" t="s">
        <v>13</v>
      </c>
      <c r="C338" s="5" t="s">
        <v>14</v>
      </c>
      <c r="D338" s="6" t="s">
        <v>26</v>
      </c>
      <c r="E338" s="5" t="s">
        <v>198</v>
      </c>
      <c r="F338" s="36" t="s">
        <v>25</v>
      </c>
      <c r="G338" s="32">
        <v>118</v>
      </c>
      <c r="H338" s="32">
        <v>2</v>
      </c>
      <c r="I338" s="7" t="s">
        <v>16</v>
      </c>
      <c r="J338" s="7">
        <v>400</v>
      </c>
      <c r="K338" s="5">
        <v>1</v>
      </c>
      <c r="L338" s="7">
        <v>75</v>
      </c>
      <c r="M338" s="8">
        <v>2001</v>
      </c>
      <c r="N338" s="33">
        <f t="shared" si="5"/>
        <v>17</v>
      </c>
    </row>
    <row r="339" spans="1:14" ht="15" customHeight="1">
      <c r="A339" s="5">
        <v>201</v>
      </c>
      <c r="B339" s="5" t="s">
        <v>13</v>
      </c>
      <c r="C339" s="5" t="s">
        <v>14</v>
      </c>
      <c r="D339" s="6" t="s">
        <v>26</v>
      </c>
      <c r="E339" s="5" t="s">
        <v>198</v>
      </c>
      <c r="F339" s="36" t="s">
        <v>27</v>
      </c>
      <c r="G339" s="32">
        <v>60</v>
      </c>
      <c r="H339" s="32">
        <v>4</v>
      </c>
      <c r="I339" s="7" t="s">
        <v>16</v>
      </c>
      <c r="J339" s="7">
        <v>630</v>
      </c>
      <c r="K339" s="5">
        <v>1</v>
      </c>
      <c r="L339" s="7">
        <v>75</v>
      </c>
      <c r="M339" s="8">
        <v>1974</v>
      </c>
      <c r="N339" s="33">
        <f t="shared" si="5"/>
        <v>26.774999999999999</v>
      </c>
    </row>
    <row r="340" spans="1:14" ht="15" customHeight="1">
      <c r="A340" s="5">
        <v>202</v>
      </c>
      <c r="B340" s="5" t="s">
        <v>13</v>
      </c>
      <c r="C340" s="5" t="s">
        <v>14</v>
      </c>
      <c r="D340" s="6" t="s">
        <v>32</v>
      </c>
      <c r="E340" s="5" t="s">
        <v>196</v>
      </c>
      <c r="F340" s="36" t="s">
        <v>31</v>
      </c>
      <c r="G340" s="32">
        <v>318</v>
      </c>
      <c r="H340" s="32">
        <v>20</v>
      </c>
      <c r="I340" s="7" t="s">
        <v>16</v>
      </c>
      <c r="J340" s="7">
        <v>400</v>
      </c>
      <c r="K340" s="5">
        <v>1</v>
      </c>
      <c r="L340" s="7">
        <v>70</v>
      </c>
      <c r="M340" s="14">
        <v>1982</v>
      </c>
      <c r="N340" s="33">
        <f t="shared" si="5"/>
        <v>34</v>
      </c>
    </row>
    <row r="341" spans="1:14" ht="15" customHeight="1">
      <c r="N341" s="1"/>
    </row>
    <row r="342" spans="1:14" ht="15" customHeight="1">
      <c r="N342" s="1"/>
    </row>
    <row r="343" spans="1:14" ht="15" customHeight="1">
      <c r="N343" s="1"/>
    </row>
    <row r="344" spans="1:14" ht="15" customHeight="1">
      <c r="N344" s="1"/>
    </row>
    <row r="345" spans="1:14" ht="15" customHeight="1">
      <c r="N345" s="1"/>
    </row>
    <row r="346" spans="1:14" ht="15" customHeight="1">
      <c r="N346" s="1"/>
    </row>
    <row r="347" spans="1:14" ht="15" customHeight="1">
      <c r="N347" s="1"/>
    </row>
    <row r="348" spans="1:14" ht="15" customHeight="1">
      <c r="N348" s="1"/>
    </row>
    <row r="349" spans="1:14" ht="15" customHeight="1">
      <c r="N349" s="1"/>
    </row>
    <row r="350" spans="1:14" ht="15" customHeight="1">
      <c r="N350" s="1"/>
    </row>
    <row r="351" spans="1:14" ht="15" customHeight="1">
      <c r="N351" s="1"/>
    </row>
    <row r="352" spans="1:14" ht="15" customHeight="1">
      <c r="N352" s="1"/>
    </row>
    <row r="353" spans="14:14" ht="15" customHeight="1">
      <c r="N353" s="1"/>
    </row>
    <row r="354" spans="14:14" ht="15" customHeight="1">
      <c r="N354" s="1"/>
    </row>
    <row r="355" spans="14:14" ht="15" customHeight="1">
      <c r="N355" s="1"/>
    </row>
    <row r="356" spans="14:14" ht="15" customHeight="1">
      <c r="N356" s="1"/>
    </row>
    <row r="357" spans="14:14" ht="15" customHeight="1">
      <c r="N357" s="1"/>
    </row>
    <row r="358" spans="14:14" ht="15" customHeight="1">
      <c r="N358" s="1"/>
    </row>
    <row r="359" spans="14:14" ht="15" customHeight="1">
      <c r="N359" s="1"/>
    </row>
    <row r="360" spans="14:14" ht="15" customHeight="1">
      <c r="N360" s="1"/>
    </row>
    <row r="361" spans="14:14" ht="15" customHeight="1">
      <c r="N361" s="1"/>
    </row>
    <row r="362" spans="14:14" ht="15" customHeight="1">
      <c r="N362" s="1"/>
    </row>
    <row r="363" spans="14:14" ht="15" customHeight="1">
      <c r="N363" s="1"/>
    </row>
    <row r="364" spans="14:14">
      <c r="N364" s="1"/>
    </row>
    <row r="365" spans="14:14">
      <c r="N365" s="1"/>
    </row>
    <row r="366" spans="14:14">
      <c r="N366" s="1"/>
    </row>
    <row r="367" spans="14:14">
      <c r="N367" s="1"/>
    </row>
    <row r="368" spans="14:14">
      <c r="N368" s="1"/>
    </row>
    <row r="369" spans="14:14">
      <c r="N369" s="1"/>
    </row>
    <row r="370" spans="14:14">
      <c r="N370" s="1"/>
    </row>
    <row r="371" spans="14:14">
      <c r="N371" s="1"/>
    </row>
    <row r="372" spans="14:14">
      <c r="N372" s="1"/>
    </row>
    <row r="373" spans="14:14">
      <c r="N373" s="1"/>
    </row>
    <row r="374" spans="14:14">
      <c r="N374" s="1"/>
    </row>
    <row r="375" spans="14:14">
      <c r="N375" s="1"/>
    </row>
    <row r="376" spans="14:14">
      <c r="N376" s="1"/>
    </row>
    <row r="377" spans="14:14">
      <c r="N377" s="1"/>
    </row>
    <row r="378" spans="14:14">
      <c r="N378" s="1"/>
    </row>
    <row r="379" spans="14:14">
      <c r="N379" s="1"/>
    </row>
    <row r="380" spans="14:14">
      <c r="N380" s="1"/>
    </row>
    <row r="381" spans="14:14">
      <c r="N381" s="1"/>
    </row>
    <row r="382" spans="14:14">
      <c r="N382" s="1"/>
    </row>
    <row r="383" spans="14:14">
      <c r="N383" s="1"/>
    </row>
    <row r="384" spans="14:14">
      <c r="N384" s="1"/>
    </row>
    <row r="385" spans="14:14">
      <c r="N385" s="1"/>
    </row>
    <row r="386" spans="14:14">
      <c r="N386" s="1"/>
    </row>
    <row r="387" spans="14:14">
      <c r="N387" s="1"/>
    </row>
    <row r="388" spans="14:14">
      <c r="N388" s="1"/>
    </row>
    <row r="389" spans="14:14">
      <c r="N389" s="1"/>
    </row>
    <row r="390" spans="14:14">
      <c r="N390" s="1"/>
    </row>
    <row r="391" spans="14:14">
      <c r="N391" s="1"/>
    </row>
    <row r="392" spans="14:14">
      <c r="N392" s="1"/>
    </row>
    <row r="393" spans="14:14">
      <c r="N393" s="1"/>
    </row>
    <row r="394" spans="14:14">
      <c r="N394" s="1"/>
    </row>
    <row r="395" spans="14:14">
      <c r="N395" s="1"/>
    </row>
    <row r="396" spans="14:14">
      <c r="N396" s="1"/>
    </row>
  </sheetData>
  <mergeCells count="1346">
    <mergeCell ref="I332:I333"/>
    <mergeCell ref="K332:K333"/>
    <mergeCell ref="D315:D316"/>
    <mergeCell ref="F315:F316"/>
    <mergeCell ref="G315:G316"/>
    <mergeCell ref="H315:H31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K192:K193"/>
    <mergeCell ref="I192:I193"/>
    <mergeCell ref="H192:H193"/>
    <mergeCell ref="G192:G193"/>
    <mergeCell ref="F192:F193"/>
    <mergeCell ref="E192:E193"/>
    <mergeCell ref="D192:D193"/>
    <mergeCell ref="A192:A193"/>
    <mergeCell ref="B192:B193"/>
    <mergeCell ref="C192:C19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E309:E310"/>
    <mergeCell ref="F309:F310"/>
    <mergeCell ref="E311:E312"/>
    <mergeCell ref="F311:F312"/>
    <mergeCell ref="G311:G312"/>
    <mergeCell ref="I304:I305"/>
    <mergeCell ref="H311:H312"/>
    <mergeCell ref="I311:I312"/>
    <mergeCell ref="K311:K312"/>
    <mergeCell ref="A309:A310"/>
    <mergeCell ref="B309:B310"/>
    <mergeCell ref="I320:I321"/>
    <mergeCell ref="K320:K321"/>
    <mergeCell ref="G320:G321"/>
    <mergeCell ref="H320:H321"/>
    <mergeCell ref="K307:K308"/>
    <mergeCell ref="A307:A308"/>
    <mergeCell ref="B307:B308"/>
    <mergeCell ref="C307:C308"/>
    <mergeCell ref="D307:D308"/>
    <mergeCell ref="B313:B314"/>
    <mergeCell ref="C313:C314"/>
    <mergeCell ref="D313:D314"/>
    <mergeCell ref="A315:A316"/>
    <mergeCell ref="B315:B316"/>
    <mergeCell ref="E313:E314"/>
    <mergeCell ref="F313:F314"/>
    <mergeCell ref="G313:G314"/>
    <mergeCell ref="H313:H314"/>
    <mergeCell ref="I315:I316"/>
    <mergeCell ref="K315:K316"/>
    <mergeCell ref="K317:K318"/>
    <mergeCell ref="A320:A321"/>
    <mergeCell ref="B320:B321"/>
    <mergeCell ref="C320:C321"/>
    <mergeCell ref="D320:D321"/>
    <mergeCell ref="E320:E321"/>
    <mergeCell ref="F320:F321"/>
    <mergeCell ref="I317:I318"/>
    <mergeCell ref="A317:A318"/>
    <mergeCell ref="B317:B318"/>
    <mergeCell ref="C317:C318"/>
    <mergeCell ref="D317:D318"/>
    <mergeCell ref="C315:C316"/>
    <mergeCell ref="C309:C310"/>
    <mergeCell ref="D309:D310"/>
    <mergeCell ref="A311:A312"/>
    <mergeCell ref="B311:B312"/>
    <mergeCell ref="G309:G310"/>
    <mergeCell ref="H309:H310"/>
    <mergeCell ref="I309:I310"/>
    <mergeCell ref="K309:K310"/>
    <mergeCell ref="C311:C312"/>
    <mergeCell ref="D311:D312"/>
    <mergeCell ref="E317:E318"/>
    <mergeCell ref="F317:F318"/>
    <mergeCell ref="G317:G318"/>
    <mergeCell ref="H317:H318"/>
    <mergeCell ref="E315:E316"/>
    <mergeCell ref="A313:A314"/>
    <mergeCell ref="I313:I314"/>
    <mergeCell ref="K313:K314"/>
    <mergeCell ref="A304:A305"/>
    <mergeCell ref="B304:B305"/>
    <mergeCell ref="C304:C305"/>
    <mergeCell ref="D304:D305"/>
    <mergeCell ref="E307:E308"/>
    <mergeCell ref="F307:F308"/>
    <mergeCell ref="G307:G308"/>
    <mergeCell ref="H307:H308"/>
    <mergeCell ref="I307:I308"/>
    <mergeCell ref="E304:E305"/>
    <mergeCell ref="F304:F305"/>
    <mergeCell ref="G304:G305"/>
    <mergeCell ref="H304:H305"/>
    <mergeCell ref="G296:G297"/>
    <mergeCell ref="H296:H297"/>
    <mergeCell ref="I296:I297"/>
    <mergeCell ref="K296:K297"/>
    <mergeCell ref="C296:C297"/>
    <mergeCell ref="D296:D297"/>
    <mergeCell ref="F296:F297"/>
    <mergeCell ref="E296:E297"/>
    <mergeCell ref="K304:K305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K298:K299"/>
    <mergeCell ref="A294:A295"/>
    <mergeCell ref="B294:B295"/>
    <mergeCell ref="C294:C295"/>
    <mergeCell ref="D294:D295"/>
    <mergeCell ref="A296:A297"/>
    <mergeCell ref="B296:B297"/>
    <mergeCell ref="E294:E295"/>
    <mergeCell ref="F294:F295"/>
    <mergeCell ref="G294:G295"/>
    <mergeCell ref="H294:H295"/>
    <mergeCell ref="I294:I295"/>
    <mergeCell ref="K294:K295"/>
    <mergeCell ref="E281:E283"/>
    <mergeCell ref="G287:G288"/>
    <mergeCell ref="E287:E288"/>
    <mergeCell ref="F287:F288"/>
    <mergeCell ref="F281:F283"/>
    <mergeCell ref="A287:A288"/>
    <mergeCell ref="B287:B288"/>
    <mergeCell ref="C287:C288"/>
    <mergeCell ref="D287:D288"/>
    <mergeCell ref="A281:A283"/>
    <mergeCell ref="B281:B283"/>
    <mergeCell ref="C281:C283"/>
    <mergeCell ref="D281:D283"/>
    <mergeCell ref="G281:G283"/>
    <mergeCell ref="H281:H283"/>
    <mergeCell ref="I281:I283"/>
    <mergeCell ref="K281:K283"/>
    <mergeCell ref="I284:I285"/>
    <mergeCell ref="K284:K285"/>
    <mergeCell ref="H287:H288"/>
    <mergeCell ref="I287:I288"/>
    <mergeCell ref="K287:K288"/>
    <mergeCell ref="F271:F272"/>
    <mergeCell ref="E278:E279"/>
    <mergeCell ref="F278:F279"/>
    <mergeCell ref="H278:H279"/>
    <mergeCell ref="I278:I279"/>
    <mergeCell ref="A278:A279"/>
    <mergeCell ref="B278:B279"/>
    <mergeCell ref="C278:C279"/>
    <mergeCell ref="D278:D279"/>
    <mergeCell ref="G278:G279"/>
    <mergeCell ref="A267:A268"/>
    <mergeCell ref="B267:B268"/>
    <mergeCell ref="C267:C268"/>
    <mergeCell ref="D267:D268"/>
    <mergeCell ref="E267:E268"/>
    <mergeCell ref="F267:F268"/>
    <mergeCell ref="H271:H272"/>
    <mergeCell ref="I271:I272"/>
    <mergeCell ref="K271:K272"/>
    <mergeCell ref="A271:A272"/>
    <mergeCell ref="B271:B272"/>
    <mergeCell ref="C271:C272"/>
    <mergeCell ref="D271:D272"/>
    <mergeCell ref="G271:G272"/>
    <mergeCell ref="E271:E272"/>
    <mergeCell ref="G267:G268"/>
    <mergeCell ref="K278:K279"/>
    <mergeCell ref="H267:H268"/>
    <mergeCell ref="B249:B250"/>
    <mergeCell ref="E247:E248"/>
    <mergeCell ref="F247:F248"/>
    <mergeCell ref="G247:G248"/>
    <mergeCell ref="H247:H248"/>
    <mergeCell ref="I247:I248"/>
    <mergeCell ref="I244:I245"/>
    <mergeCell ref="C249:C250"/>
    <mergeCell ref="D249:D250"/>
    <mergeCell ref="E249:E250"/>
    <mergeCell ref="F249:F250"/>
    <mergeCell ref="I267:I268"/>
    <mergeCell ref="K267:K268"/>
    <mergeCell ref="G256:G257"/>
    <mergeCell ref="E256:E257"/>
    <mergeCell ref="F256:F257"/>
    <mergeCell ref="H256:H257"/>
    <mergeCell ref="I256:I257"/>
    <mergeCell ref="K256:K257"/>
    <mergeCell ref="G249:G250"/>
    <mergeCell ref="G263:G264"/>
    <mergeCell ref="E251:E252"/>
    <mergeCell ref="F251:F252"/>
    <mergeCell ref="G251:G252"/>
    <mergeCell ref="H251:H252"/>
    <mergeCell ref="C251:C252"/>
    <mergeCell ref="D251:D252"/>
    <mergeCell ref="H249:H250"/>
    <mergeCell ref="I249:I250"/>
    <mergeCell ref="K249:K250"/>
    <mergeCell ref="K231:K232"/>
    <mergeCell ref="K238:K239"/>
    <mergeCell ref="A238:A239"/>
    <mergeCell ref="B238:B239"/>
    <mergeCell ref="C238:C239"/>
    <mergeCell ref="D238:D239"/>
    <mergeCell ref="E238:E239"/>
    <mergeCell ref="I233:I234"/>
    <mergeCell ref="K233:K234"/>
    <mergeCell ref="I235:I236"/>
    <mergeCell ref="A244:A245"/>
    <mergeCell ref="B244:B245"/>
    <mergeCell ref="C244:C245"/>
    <mergeCell ref="D244:D245"/>
    <mergeCell ref="E244:E245"/>
    <mergeCell ref="F244:F245"/>
    <mergeCell ref="A247:A248"/>
    <mergeCell ref="B247:B248"/>
    <mergeCell ref="C247:C248"/>
    <mergeCell ref="D247:D248"/>
    <mergeCell ref="G229:G230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A233:A234"/>
    <mergeCell ref="B233:B234"/>
    <mergeCell ref="C233:C234"/>
    <mergeCell ref="D233:D234"/>
    <mergeCell ref="E233:E234"/>
    <mergeCell ref="H229:H230"/>
    <mergeCell ref="I229:I230"/>
    <mergeCell ref="F238:F239"/>
    <mergeCell ref="G238:G239"/>
    <mergeCell ref="H238:H239"/>
    <mergeCell ref="I238:I239"/>
    <mergeCell ref="I231:I232"/>
    <mergeCell ref="A227:A228"/>
    <mergeCell ref="B227:B228"/>
    <mergeCell ref="C227:C228"/>
    <mergeCell ref="D227:D228"/>
    <mergeCell ref="A229:A230"/>
    <mergeCell ref="B229:B230"/>
    <mergeCell ref="E227:E228"/>
    <mergeCell ref="F233:F234"/>
    <mergeCell ref="G233:G234"/>
    <mergeCell ref="A221:A222"/>
    <mergeCell ref="B221:B222"/>
    <mergeCell ref="C221:C222"/>
    <mergeCell ref="D221:D222"/>
    <mergeCell ref="I219:I220"/>
    <mergeCell ref="K219:K220"/>
    <mergeCell ref="G223:G224"/>
    <mergeCell ref="H223:H224"/>
    <mergeCell ref="H227:H228"/>
    <mergeCell ref="I227:I228"/>
    <mergeCell ref="K227:K228"/>
    <mergeCell ref="A223:A224"/>
    <mergeCell ref="B223:B224"/>
    <mergeCell ref="C223:C224"/>
    <mergeCell ref="D223:D224"/>
    <mergeCell ref="E223:E224"/>
    <mergeCell ref="F223:F224"/>
    <mergeCell ref="F227:F228"/>
    <mergeCell ref="G227:G228"/>
    <mergeCell ref="I223:I224"/>
    <mergeCell ref="K223:K224"/>
    <mergeCell ref="G221:G222"/>
    <mergeCell ref="E221:E222"/>
    <mergeCell ref="K214:K215"/>
    <mergeCell ref="H216:H217"/>
    <mergeCell ref="I216:I217"/>
    <mergeCell ref="K216:K217"/>
    <mergeCell ref="H219:H220"/>
    <mergeCell ref="A214:A215"/>
    <mergeCell ref="B214:B215"/>
    <mergeCell ref="C214:C215"/>
    <mergeCell ref="D214:D215"/>
    <mergeCell ref="A216:A217"/>
    <mergeCell ref="B216:B217"/>
    <mergeCell ref="E214:E215"/>
    <mergeCell ref="F214:F215"/>
    <mergeCell ref="G214:G215"/>
    <mergeCell ref="H214:H215"/>
    <mergeCell ref="I214:I215"/>
    <mergeCell ref="G216:G217"/>
    <mergeCell ref="A219:A220"/>
    <mergeCell ref="B219:B220"/>
    <mergeCell ref="C219:C220"/>
    <mergeCell ref="D219:D220"/>
    <mergeCell ref="E219:E220"/>
    <mergeCell ref="F219:F220"/>
    <mergeCell ref="G219:G220"/>
    <mergeCell ref="F221:F222"/>
    <mergeCell ref="H221:H222"/>
    <mergeCell ref="I221:I222"/>
    <mergeCell ref="K221:K222"/>
    <mergeCell ref="B198:B199"/>
    <mergeCell ref="C198:C199"/>
    <mergeCell ref="D198:D199"/>
    <mergeCell ref="E198:E199"/>
    <mergeCell ref="F209:F210"/>
    <mergeCell ref="G209:G210"/>
    <mergeCell ref="E212:E213"/>
    <mergeCell ref="F212:F213"/>
    <mergeCell ref="G212:G213"/>
    <mergeCell ref="K207:K208"/>
    <mergeCell ref="A212:A213"/>
    <mergeCell ref="B212:B213"/>
    <mergeCell ref="C212:C213"/>
    <mergeCell ref="D212:D213"/>
    <mergeCell ref="H209:H210"/>
    <mergeCell ref="A209:A210"/>
    <mergeCell ref="B209:B210"/>
    <mergeCell ref="C209:C210"/>
    <mergeCell ref="D209:D210"/>
    <mergeCell ref="E209:E210"/>
    <mergeCell ref="I209:I210"/>
    <mergeCell ref="K209:K210"/>
    <mergeCell ref="G207:G208"/>
    <mergeCell ref="H212:H213"/>
    <mergeCell ref="I212:I213"/>
    <mergeCell ref="K212:K213"/>
    <mergeCell ref="E207:E208"/>
    <mergeCell ref="F207:F208"/>
    <mergeCell ref="H207:H208"/>
    <mergeCell ref="I207:I208"/>
    <mergeCell ref="A207:A208"/>
    <mergeCell ref="B207:B208"/>
    <mergeCell ref="C207:C208"/>
    <mergeCell ref="D207:D208"/>
    <mergeCell ref="C204:C205"/>
    <mergeCell ref="E202:E203"/>
    <mergeCell ref="F202:F203"/>
    <mergeCell ref="G202:G203"/>
    <mergeCell ref="E204:E205"/>
    <mergeCell ref="F204:F205"/>
    <mergeCell ref="G204:G205"/>
    <mergeCell ref="K204:K205"/>
    <mergeCell ref="F198:F199"/>
    <mergeCell ref="A202:A203"/>
    <mergeCell ref="B202:B203"/>
    <mergeCell ref="C202:C203"/>
    <mergeCell ref="D202:D203"/>
    <mergeCell ref="A204:A205"/>
    <mergeCell ref="B204:B205"/>
    <mergeCell ref="D204:D205"/>
    <mergeCell ref="H202:H203"/>
    <mergeCell ref="I202:I203"/>
    <mergeCell ref="K202:K203"/>
    <mergeCell ref="H204:H205"/>
    <mergeCell ref="I204:I205"/>
    <mergeCell ref="G194:G195"/>
    <mergeCell ref="H194:H195"/>
    <mergeCell ref="I198:I199"/>
    <mergeCell ref="K198:K199"/>
    <mergeCell ref="G196:G197"/>
    <mergeCell ref="H198:H199"/>
    <mergeCell ref="G198:G199"/>
    <mergeCell ref="I194:I195"/>
    <mergeCell ref="K194:K195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K196:K197"/>
    <mergeCell ref="A198:A199"/>
    <mergeCell ref="E190:E191"/>
    <mergeCell ref="F190:F191"/>
    <mergeCell ref="K186:K187"/>
    <mergeCell ref="E196:E197"/>
    <mergeCell ref="F196:F197"/>
    <mergeCell ref="H196:H197"/>
    <mergeCell ref="I196:I197"/>
    <mergeCell ref="E194:E195"/>
    <mergeCell ref="F194:F195"/>
    <mergeCell ref="A190:A191"/>
    <mergeCell ref="B190:B191"/>
    <mergeCell ref="C190:C191"/>
    <mergeCell ref="D190:D191"/>
    <mergeCell ref="H188:H189"/>
    <mergeCell ref="A188:A189"/>
    <mergeCell ref="B188:B189"/>
    <mergeCell ref="C188:C189"/>
    <mergeCell ref="D188:D189"/>
    <mergeCell ref="G190:G191"/>
    <mergeCell ref="G186:G187"/>
    <mergeCell ref="H190:H191"/>
    <mergeCell ref="I190:I191"/>
    <mergeCell ref="K190:K191"/>
    <mergeCell ref="G188:G189"/>
    <mergeCell ref="A186:A187"/>
    <mergeCell ref="B186:B187"/>
    <mergeCell ref="C186:C187"/>
    <mergeCell ref="D186:D187"/>
    <mergeCell ref="I188:I189"/>
    <mergeCell ref="K188:K189"/>
    <mergeCell ref="E188:E189"/>
    <mergeCell ref="F188:F189"/>
    <mergeCell ref="K173:K174"/>
    <mergeCell ref="E186:E187"/>
    <mergeCell ref="F186:F187"/>
    <mergeCell ref="H186:H187"/>
    <mergeCell ref="I186:I187"/>
    <mergeCell ref="I182:I183"/>
    <mergeCell ref="K182:K183"/>
    <mergeCell ref="H179:H180"/>
    <mergeCell ref="A179:A180"/>
    <mergeCell ref="B179:B180"/>
    <mergeCell ref="C179:C180"/>
    <mergeCell ref="D179:D180"/>
    <mergeCell ref="E179:E180"/>
    <mergeCell ref="F179:F180"/>
    <mergeCell ref="G173:G174"/>
    <mergeCell ref="H173:H174"/>
    <mergeCell ref="I179:I180"/>
    <mergeCell ref="K179:K180"/>
    <mergeCell ref="G177:G178"/>
    <mergeCell ref="G179:G180"/>
    <mergeCell ref="K177:K178"/>
    <mergeCell ref="I173:I174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82:A183"/>
    <mergeCell ref="B182:B183"/>
    <mergeCell ref="G169:G170"/>
    <mergeCell ref="G171:G172"/>
    <mergeCell ref="K167:K168"/>
    <mergeCell ref="E177:E178"/>
    <mergeCell ref="F177:F178"/>
    <mergeCell ref="H177:H178"/>
    <mergeCell ref="I177:I178"/>
    <mergeCell ref="E173:E174"/>
    <mergeCell ref="F173:F174"/>
    <mergeCell ref="H171:H172"/>
    <mergeCell ref="I171:I172"/>
    <mergeCell ref="A169:A170"/>
    <mergeCell ref="B169:B170"/>
    <mergeCell ref="C169:C170"/>
    <mergeCell ref="D169:D170"/>
    <mergeCell ref="A171:A172"/>
    <mergeCell ref="B171:B172"/>
    <mergeCell ref="E169:E170"/>
    <mergeCell ref="F169:F170"/>
    <mergeCell ref="C171:C172"/>
    <mergeCell ref="D171:D172"/>
    <mergeCell ref="E171:E172"/>
    <mergeCell ref="F171:F172"/>
    <mergeCell ref="I167:I168"/>
    <mergeCell ref="H169:H170"/>
    <mergeCell ref="I169:I170"/>
    <mergeCell ref="K169:K170"/>
    <mergeCell ref="E167:E168"/>
    <mergeCell ref="F167:F168"/>
    <mergeCell ref="G167:G168"/>
    <mergeCell ref="H167:H168"/>
    <mergeCell ref="K171:K172"/>
    <mergeCell ref="C154:C155"/>
    <mergeCell ref="D154:D155"/>
    <mergeCell ref="H154:H155"/>
    <mergeCell ref="C165:C166"/>
    <mergeCell ref="D165:D166"/>
    <mergeCell ref="A167:A168"/>
    <mergeCell ref="B167:B168"/>
    <mergeCell ref="C167:C168"/>
    <mergeCell ref="D167:D168"/>
    <mergeCell ref="A163:A164"/>
    <mergeCell ref="B163:B164"/>
    <mergeCell ref="A165:A166"/>
    <mergeCell ref="B165:B166"/>
    <mergeCell ref="A161:A162"/>
    <mergeCell ref="B161:B162"/>
    <mergeCell ref="D161:D162"/>
    <mergeCell ref="A158:A159"/>
    <mergeCell ref="B158:B159"/>
    <mergeCell ref="C158:C159"/>
    <mergeCell ref="D158:D159"/>
    <mergeCell ref="E163:E164"/>
    <mergeCell ref="F163:F164"/>
    <mergeCell ref="E165:E166"/>
    <mergeCell ref="F165:F166"/>
    <mergeCell ref="G165:G166"/>
    <mergeCell ref="A154:A155"/>
    <mergeCell ref="B154:B155"/>
    <mergeCell ref="I158:I159"/>
    <mergeCell ref="H165:H166"/>
    <mergeCell ref="I165:I166"/>
    <mergeCell ref="K165:K166"/>
    <mergeCell ref="C163:C164"/>
    <mergeCell ref="D163:D164"/>
    <mergeCell ref="G158:G159"/>
    <mergeCell ref="H158:H159"/>
    <mergeCell ref="K161:K162"/>
    <mergeCell ref="G163:G164"/>
    <mergeCell ref="H163:H164"/>
    <mergeCell ref="I163:I164"/>
    <mergeCell ref="K163:K164"/>
    <mergeCell ref="K158:K159"/>
    <mergeCell ref="C161:C162"/>
    <mergeCell ref="K156:K157"/>
    <mergeCell ref="A156:A157"/>
    <mergeCell ref="B156:B157"/>
    <mergeCell ref="C156:C157"/>
    <mergeCell ref="D156:D157"/>
    <mergeCell ref="K150:K151"/>
    <mergeCell ref="G152:G153"/>
    <mergeCell ref="H152:H153"/>
    <mergeCell ref="I152:I153"/>
    <mergeCell ref="K152:K153"/>
    <mergeCell ref="H81:H82"/>
    <mergeCell ref="I81:I82"/>
    <mergeCell ref="K81:K82"/>
    <mergeCell ref="C131:C132"/>
    <mergeCell ref="D131:D132"/>
    <mergeCell ref="K131:K132"/>
    <mergeCell ref="I154:I155"/>
    <mergeCell ref="K154:K155"/>
    <mergeCell ref="E161:E162"/>
    <mergeCell ref="F161:F162"/>
    <mergeCell ref="G161:G162"/>
    <mergeCell ref="H161:H162"/>
    <mergeCell ref="I161:I162"/>
    <mergeCell ref="E158:E159"/>
    <mergeCell ref="F158:F159"/>
    <mergeCell ref="G156:G157"/>
    <mergeCell ref="E156:E157"/>
    <mergeCell ref="F156:F157"/>
    <mergeCell ref="E154:E155"/>
    <mergeCell ref="F154:F155"/>
    <mergeCell ref="G154:G155"/>
    <mergeCell ref="H156:H157"/>
    <mergeCell ref="I156:I157"/>
    <mergeCell ref="K144:K145"/>
    <mergeCell ref="I146:I147"/>
    <mergeCell ref="K146:K147"/>
    <mergeCell ref="E144:E145"/>
    <mergeCell ref="A152:A153"/>
    <mergeCell ref="B152:B153"/>
    <mergeCell ref="C152:C153"/>
    <mergeCell ref="D152:D153"/>
    <mergeCell ref="E150:E151"/>
    <mergeCell ref="F150:F151"/>
    <mergeCell ref="G150:G151"/>
    <mergeCell ref="H150:H151"/>
    <mergeCell ref="I150:I151"/>
    <mergeCell ref="E152:E153"/>
    <mergeCell ref="F152:F153"/>
    <mergeCell ref="F144:F145"/>
    <mergeCell ref="E146:E147"/>
    <mergeCell ref="F146:F147"/>
    <mergeCell ref="G146:G147"/>
    <mergeCell ref="E148:E149"/>
    <mergeCell ref="F148:F149"/>
    <mergeCell ref="G148:G149"/>
    <mergeCell ref="H148:H149"/>
    <mergeCell ref="I148:I149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G144:G145"/>
    <mergeCell ref="H144:H145"/>
    <mergeCell ref="I144:I145"/>
    <mergeCell ref="H146:H147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150:A151"/>
    <mergeCell ref="B150:B151"/>
    <mergeCell ref="C150:C151"/>
    <mergeCell ref="D150:D151"/>
    <mergeCell ref="K148:K149"/>
    <mergeCell ref="K133:K134"/>
    <mergeCell ref="E142:E143"/>
    <mergeCell ref="F142:F143"/>
    <mergeCell ref="G142:G143"/>
    <mergeCell ref="H142:H143"/>
    <mergeCell ref="I142:I143"/>
    <mergeCell ref="K142:K143"/>
    <mergeCell ref="E138:E139"/>
    <mergeCell ref="F138:F139"/>
    <mergeCell ref="E140:E141"/>
    <mergeCell ref="F140:F141"/>
    <mergeCell ref="G140:G141"/>
    <mergeCell ref="K135:K136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K138:K139"/>
    <mergeCell ref="H140:H141"/>
    <mergeCell ref="I140:I141"/>
    <mergeCell ref="K140:K141"/>
    <mergeCell ref="G133:G134"/>
    <mergeCell ref="H133:H134"/>
    <mergeCell ref="G135:G136"/>
    <mergeCell ref="G138:G139"/>
    <mergeCell ref="H138:H139"/>
    <mergeCell ref="I138:I139"/>
    <mergeCell ref="A133:A134"/>
    <mergeCell ref="B133:B134"/>
    <mergeCell ref="C133:C134"/>
    <mergeCell ref="D133:D134"/>
    <mergeCell ref="E133:E134"/>
    <mergeCell ref="F133:F134"/>
    <mergeCell ref="E135:E136"/>
    <mergeCell ref="F135:F136"/>
    <mergeCell ref="H135:H136"/>
    <mergeCell ref="I135:I136"/>
    <mergeCell ref="A135:A136"/>
    <mergeCell ref="B135:B136"/>
    <mergeCell ref="C135:C136"/>
    <mergeCell ref="D135:D136"/>
    <mergeCell ref="I133:I134"/>
    <mergeCell ref="E129:E130"/>
    <mergeCell ref="F129:F130"/>
    <mergeCell ref="G129:G130"/>
    <mergeCell ref="E131:E132"/>
    <mergeCell ref="F131:F132"/>
    <mergeCell ref="G131:G132"/>
    <mergeCell ref="A129:A130"/>
    <mergeCell ref="B129:B130"/>
    <mergeCell ref="C129:C130"/>
    <mergeCell ref="D129:D130"/>
    <mergeCell ref="A131:A132"/>
    <mergeCell ref="B131:B132"/>
    <mergeCell ref="H129:H130"/>
    <mergeCell ref="I129:I130"/>
    <mergeCell ref="K129:K130"/>
    <mergeCell ref="H131:H132"/>
    <mergeCell ref="I131:I132"/>
    <mergeCell ref="G127:G128"/>
    <mergeCell ref="H127:H128"/>
    <mergeCell ref="I127:I128"/>
    <mergeCell ref="K127:K128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E125:E126"/>
    <mergeCell ref="F125:F126"/>
    <mergeCell ref="G125:G126"/>
    <mergeCell ref="H125:H126"/>
    <mergeCell ref="I125:I126"/>
    <mergeCell ref="E127:E128"/>
    <mergeCell ref="F127:F128"/>
    <mergeCell ref="F121:F122"/>
    <mergeCell ref="G121:G122"/>
    <mergeCell ref="E123:E124"/>
    <mergeCell ref="F123:F124"/>
    <mergeCell ref="G123:G124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H121:H122"/>
    <mergeCell ref="I121:I122"/>
    <mergeCell ref="K121:K122"/>
    <mergeCell ref="K125:K126"/>
    <mergeCell ref="D113:D114"/>
    <mergeCell ref="A115:A116"/>
    <mergeCell ref="B115:B116"/>
    <mergeCell ref="C115:C116"/>
    <mergeCell ref="D115:D116"/>
    <mergeCell ref="H113:H114"/>
    <mergeCell ref="I113:I114"/>
    <mergeCell ref="K113:K114"/>
    <mergeCell ref="H123:H124"/>
    <mergeCell ref="I123:I124"/>
    <mergeCell ref="K123:K124"/>
    <mergeCell ref="K117:K118"/>
    <mergeCell ref="G119:G120"/>
    <mergeCell ref="H119:H120"/>
    <mergeCell ref="I119:I120"/>
    <mergeCell ref="K119:K120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I117:I118"/>
    <mergeCell ref="E119:E120"/>
    <mergeCell ref="F119:F120"/>
    <mergeCell ref="E121:E122"/>
    <mergeCell ref="H115:H116"/>
    <mergeCell ref="I115:I116"/>
    <mergeCell ref="K115:K116"/>
    <mergeCell ref="K109:K110"/>
    <mergeCell ref="G111:G112"/>
    <mergeCell ref="H111:H112"/>
    <mergeCell ref="I111:I112"/>
    <mergeCell ref="K111:K112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E109:E110"/>
    <mergeCell ref="F109:F110"/>
    <mergeCell ref="G109:G110"/>
    <mergeCell ref="H109:H110"/>
    <mergeCell ref="I109:I110"/>
    <mergeCell ref="E111:E112"/>
    <mergeCell ref="F111:F112"/>
    <mergeCell ref="E113:E114"/>
    <mergeCell ref="F113:F114"/>
    <mergeCell ref="G113:G114"/>
    <mergeCell ref="E115:E116"/>
    <mergeCell ref="F115:F116"/>
    <mergeCell ref="G115:G116"/>
    <mergeCell ref="A113:A114"/>
    <mergeCell ref="B113:B114"/>
    <mergeCell ref="C113:C114"/>
    <mergeCell ref="A105:A106"/>
    <mergeCell ref="B105:B106"/>
    <mergeCell ref="C105:C106"/>
    <mergeCell ref="D105:D106"/>
    <mergeCell ref="E105:E106"/>
    <mergeCell ref="F105:F106"/>
    <mergeCell ref="G101:G102"/>
    <mergeCell ref="H101:H102"/>
    <mergeCell ref="I105:I106"/>
    <mergeCell ref="K105:K106"/>
    <mergeCell ref="G103:G104"/>
    <mergeCell ref="H105:H106"/>
    <mergeCell ref="G105:G106"/>
    <mergeCell ref="A103:A104"/>
    <mergeCell ref="B103:B104"/>
    <mergeCell ref="C103:C104"/>
    <mergeCell ref="D103:D104"/>
    <mergeCell ref="A101:A102"/>
    <mergeCell ref="B101:B102"/>
    <mergeCell ref="C101:C102"/>
    <mergeCell ref="D101:D102"/>
    <mergeCell ref="I92:I93"/>
    <mergeCell ref="K92:K93"/>
    <mergeCell ref="E103:E104"/>
    <mergeCell ref="F103:F104"/>
    <mergeCell ref="H103:H104"/>
    <mergeCell ref="I103:I104"/>
    <mergeCell ref="E101:E102"/>
    <mergeCell ref="F101:F102"/>
    <mergeCell ref="E97:E98"/>
    <mergeCell ref="F97:F98"/>
    <mergeCell ref="E99:E100"/>
    <mergeCell ref="F99:F100"/>
    <mergeCell ref="G99:G100"/>
    <mergeCell ref="K94:K95"/>
    <mergeCell ref="A97:A98"/>
    <mergeCell ref="B97:B98"/>
    <mergeCell ref="C97:C98"/>
    <mergeCell ref="D97:D98"/>
    <mergeCell ref="A99:A100"/>
    <mergeCell ref="B99:B100"/>
    <mergeCell ref="K97:K98"/>
    <mergeCell ref="K103:K104"/>
    <mergeCell ref="I101:I102"/>
    <mergeCell ref="K101:K102"/>
    <mergeCell ref="H83:H84"/>
    <mergeCell ref="I87:I88"/>
    <mergeCell ref="H99:H100"/>
    <mergeCell ref="I99:I100"/>
    <mergeCell ref="K99:K100"/>
    <mergeCell ref="G92:G93"/>
    <mergeCell ref="H92:H93"/>
    <mergeCell ref="G94:G95"/>
    <mergeCell ref="G97:G98"/>
    <mergeCell ref="H97:H98"/>
    <mergeCell ref="I97:I98"/>
    <mergeCell ref="A92:A93"/>
    <mergeCell ref="B92:B93"/>
    <mergeCell ref="C92:C93"/>
    <mergeCell ref="D92:D93"/>
    <mergeCell ref="E92:E93"/>
    <mergeCell ref="F92:F93"/>
    <mergeCell ref="E94:E95"/>
    <mergeCell ref="F94:F95"/>
    <mergeCell ref="H94:H95"/>
    <mergeCell ref="I94:I95"/>
    <mergeCell ref="A94:A95"/>
    <mergeCell ref="B94:B95"/>
    <mergeCell ref="C94:C95"/>
    <mergeCell ref="D94:D95"/>
    <mergeCell ref="K87:K88"/>
    <mergeCell ref="H89:H90"/>
    <mergeCell ref="I89:I90"/>
    <mergeCell ref="K89:K90"/>
    <mergeCell ref="C99:C100"/>
    <mergeCell ref="D99:D10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F87:F88"/>
    <mergeCell ref="G87:G88"/>
    <mergeCell ref="C87:C88"/>
    <mergeCell ref="D87:D88"/>
    <mergeCell ref="E87:E88"/>
    <mergeCell ref="E89:E90"/>
    <mergeCell ref="F89:F90"/>
    <mergeCell ref="G89:G90"/>
    <mergeCell ref="I83:I84"/>
    <mergeCell ref="A89:A90"/>
    <mergeCell ref="B89:B90"/>
    <mergeCell ref="C89:C90"/>
    <mergeCell ref="D89:D90"/>
    <mergeCell ref="H87:H88"/>
    <mergeCell ref="A87:A88"/>
    <mergeCell ref="B87:B88"/>
    <mergeCell ref="K77:K78"/>
    <mergeCell ref="G79:G80"/>
    <mergeCell ref="H79:H80"/>
    <mergeCell ref="I79:I80"/>
    <mergeCell ref="K79:K80"/>
    <mergeCell ref="A77:A78"/>
    <mergeCell ref="B77:B78"/>
    <mergeCell ref="C77:C78"/>
    <mergeCell ref="D77:D78"/>
    <mergeCell ref="A79:A80"/>
    <mergeCell ref="B79:B80"/>
    <mergeCell ref="C79:C80"/>
    <mergeCell ref="D79:D80"/>
    <mergeCell ref="E77:E78"/>
    <mergeCell ref="F77:F78"/>
    <mergeCell ref="G77:G78"/>
    <mergeCell ref="H77:H78"/>
    <mergeCell ref="I77:I78"/>
    <mergeCell ref="E79:E80"/>
    <mergeCell ref="F79:F80"/>
    <mergeCell ref="K83:K84"/>
    <mergeCell ref="G73:G74"/>
    <mergeCell ref="E75:E76"/>
    <mergeCell ref="F75:F76"/>
    <mergeCell ref="G75:G76"/>
    <mergeCell ref="A73:A74"/>
    <mergeCell ref="B73:B74"/>
    <mergeCell ref="C73:C74"/>
    <mergeCell ref="D73:D74"/>
    <mergeCell ref="A75:A76"/>
    <mergeCell ref="B75:B76"/>
    <mergeCell ref="C75:C76"/>
    <mergeCell ref="D75:D76"/>
    <mergeCell ref="H73:H74"/>
    <mergeCell ref="I73:I74"/>
    <mergeCell ref="K73:K74"/>
    <mergeCell ref="H75:H76"/>
    <mergeCell ref="I75:I76"/>
    <mergeCell ref="K75:K76"/>
    <mergeCell ref="E73:E74"/>
    <mergeCell ref="F73:F74"/>
    <mergeCell ref="G71:G72"/>
    <mergeCell ref="H71:H72"/>
    <mergeCell ref="I71:I72"/>
    <mergeCell ref="K71:K72"/>
    <mergeCell ref="E71:E72"/>
    <mergeCell ref="A69:A70"/>
    <mergeCell ref="B69:B70"/>
    <mergeCell ref="C69:C70"/>
    <mergeCell ref="D69:D70"/>
    <mergeCell ref="A71:A72"/>
    <mergeCell ref="B71:B72"/>
    <mergeCell ref="C71:C72"/>
    <mergeCell ref="D71:D72"/>
    <mergeCell ref="G63:G64"/>
    <mergeCell ref="E67:E68"/>
    <mergeCell ref="F67:F68"/>
    <mergeCell ref="G67:G68"/>
    <mergeCell ref="F71:F72"/>
    <mergeCell ref="E69:E70"/>
    <mergeCell ref="F69:F70"/>
    <mergeCell ref="G69:G70"/>
    <mergeCell ref="H69:H70"/>
    <mergeCell ref="I69:I70"/>
    <mergeCell ref="A63:A64"/>
    <mergeCell ref="B63:B64"/>
    <mergeCell ref="C63:C64"/>
    <mergeCell ref="D63:D64"/>
    <mergeCell ref="E63:E64"/>
    <mergeCell ref="F63:F64"/>
    <mergeCell ref="H67:H68"/>
    <mergeCell ref="I67:I68"/>
    <mergeCell ref="K67:K68"/>
    <mergeCell ref="A67:A68"/>
    <mergeCell ref="B67:B68"/>
    <mergeCell ref="C67:C68"/>
    <mergeCell ref="D67:D68"/>
    <mergeCell ref="I63:I64"/>
    <mergeCell ref="K63:K64"/>
    <mergeCell ref="K69:K70"/>
    <mergeCell ref="K59:K60"/>
    <mergeCell ref="G61:G62"/>
    <mergeCell ref="H61:H62"/>
    <mergeCell ref="I61:I62"/>
    <mergeCell ref="K61:K62"/>
    <mergeCell ref="H63:H64"/>
    <mergeCell ref="E61:E62"/>
    <mergeCell ref="A59:A60"/>
    <mergeCell ref="B59:B60"/>
    <mergeCell ref="C59:C60"/>
    <mergeCell ref="D59:D60"/>
    <mergeCell ref="A61:A62"/>
    <mergeCell ref="B61:B62"/>
    <mergeCell ref="C61:C62"/>
    <mergeCell ref="D61:D62"/>
    <mergeCell ref="F61:F62"/>
    <mergeCell ref="I49:I50"/>
    <mergeCell ref="K49:K50"/>
    <mergeCell ref="E59:E60"/>
    <mergeCell ref="F59:F60"/>
    <mergeCell ref="G59:G60"/>
    <mergeCell ref="H59:H60"/>
    <mergeCell ref="I59:I60"/>
    <mergeCell ref="A54:A55"/>
    <mergeCell ref="B54:B55"/>
    <mergeCell ref="C54:C55"/>
    <mergeCell ref="D54:D55"/>
    <mergeCell ref="E54:E55"/>
    <mergeCell ref="G56:G57"/>
    <mergeCell ref="E56:E57"/>
    <mergeCell ref="F56:F57"/>
    <mergeCell ref="F54:F55"/>
    <mergeCell ref="H56:H57"/>
    <mergeCell ref="I56:I57"/>
    <mergeCell ref="K56:K57"/>
    <mergeCell ref="A56:A57"/>
    <mergeCell ref="B56:B57"/>
    <mergeCell ref="C56:C57"/>
    <mergeCell ref="D56:D57"/>
    <mergeCell ref="G51:G52"/>
    <mergeCell ref="G54:G55"/>
    <mergeCell ref="H54:H55"/>
    <mergeCell ref="I54:I55"/>
    <mergeCell ref="K54:K55"/>
    <mergeCell ref="K51:K52"/>
    <mergeCell ref="I51:I52"/>
    <mergeCell ref="A51:A52"/>
    <mergeCell ref="B51:B52"/>
    <mergeCell ref="C51:C52"/>
    <mergeCell ref="D51:D52"/>
    <mergeCell ref="A49:A50"/>
    <mergeCell ref="B49:B50"/>
    <mergeCell ref="C49:C50"/>
    <mergeCell ref="D49:D50"/>
    <mergeCell ref="E49:E50"/>
    <mergeCell ref="E43:E44"/>
    <mergeCell ref="F43:F44"/>
    <mergeCell ref="G43:G44"/>
    <mergeCell ref="H43:H44"/>
    <mergeCell ref="E51:E52"/>
    <mergeCell ref="F51:F52"/>
    <mergeCell ref="H51:H52"/>
    <mergeCell ref="F49:F50"/>
    <mergeCell ref="G49:G50"/>
    <mergeCell ref="H49:H50"/>
    <mergeCell ref="A46:A47"/>
    <mergeCell ref="B46:B47"/>
    <mergeCell ref="C46:C47"/>
    <mergeCell ref="D46:D47"/>
    <mergeCell ref="A43:A44"/>
    <mergeCell ref="B43:B44"/>
    <mergeCell ref="C43:C44"/>
    <mergeCell ref="D43:D44"/>
    <mergeCell ref="A31:A32"/>
    <mergeCell ref="E31:E32"/>
    <mergeCell ref="F31:F32"/>
    <mergeCell ref="H31:H32"/>
    <mergeCell ref="I31:I32"/>
    <mergeCell ref="B31:B32"/>
    <mergeCell ref="D36:D37"/>
    <mergeCell ref="H34:H35"/>
    <mergeCell ref="A34:A35"/>
    <mergeCell ref="B34:B35"/>
    <mergeCell ref="C34:C35"/>
    <mergeCell ref="D34:D35"/>
    <mergeCell ref="G36:G37"/>
    <mergeCell ref="I46:I47"/>
    <mergeCell ref="K46:K47"/>
    <mergeCell ref="E46:E47"/>
    <mergeCell ref="F46:F47"/>
    <mergeCell ref="G46:G47"/>
    <mergeCell ref="H46:H47"/>
    <mergeCell ref="E38:E39"/>
    <mergeCell ref="F38:F39"/>
    <mergeCell ref="G38:G39"/>
    <mergeCell ref="E41:E42"/>
    <mergeCell ref="F41:F42"/>
    <mergeCell ref="K36:K37"/>
    <mergeCell ref="H38:H39"/>
    <mergeCell ref="H41:H42"/>
    <mergeCell ref="I41:I42"/>
    <mergeCell ref="K41:K42"/>
    <mergeCell ref="K43:K44"/>
    <mergeCell ref="H36:H37"/>
    <mergeCell ref="I36:I37"/>
    <mergeCell ref="A41:A42"/>
    <mergeCell ref="B41:B42"/>
    <mergeCell ref="C41:C42"/>
    <mergeCell ref="D41:D42"/>
    <mergeCell ref="A38:A39"/>
    <mergeCell ref="B38:B39"/>
    <mergeCell ref="C38:C39"/>
    <mergeCell ref="D38:D39"/>
    <mergeCell ref="E34:E35"/>
    <mergeCell ref="F34:F35"/>
    <mergeCell ref="G34:G35"/>
    <mergeCell ref="E36:E37"/>
    <mergeCell ref="F36:F37"/>
    <mergeCell ref="I38:I39"/>
    <mergeCell ref="K38:K39"/>
    <mergeCell ref="G41:G42"/>
    <mergeCell ref="A36:A37"/>
    <mergeCell ref="B36:B37"/>
    <mergeCell ref="C36:C37"/>
    <mergeCell ref="A29:A30"/>
    <mergeCell ref="B29:B30"/>
    <mergeCell ref="C29:C30"/>
    <mergeCell ref="D29:D30"/>
    <mergeCell ref="G29:G30"/>
    <mergeCell ref="A26:A27"/>
    <mergeCell ref="B26:B27"/>
    <mergeCell ref="C26:C27"/>
    <mergeCell ref="D26:D27"/>
    <mergeCell ref="K17:K18"/>
    <mergeCell ref="E29:E30"/>
    <mergeCell ref="F29:F30"/>
    <mergeCell ref="H29:H30"/>
    <mergeCell ref="I29:I30"/>
    <mergeCell ref="E26:E27"/>
    <mergeCell ref="F26:F27"/>
    <mergeCell ref="G26:G27"/>
    <mergeCell ref="H26:H27"/>
    <mergeCell ref="A21:A22"/>
    <mergeCell ref="B21:B22"/>
    <mergeCell ref="C21:C22"/>
    <mergeCell ref="D21:D22"/>
    <mergeCell ref="G23:G24"/>
    <mergeCell ref="E21:E22"/>
    <mergeCell ref="F21:F22"/>
    <mergeCell ref="G21:G22"/>
    <mergeCell ref="E23:E24"/>
    <mergeCell ref="F23:F24"/>
    <mergeCell ref="H23:H24"/>
    <mergeCell ref="I23:I24"/>
    <mergeCell ref="K29:K30"/>
    <mergeCell ref="I26:I27"/>
    <mergeCell ref="A23:A24"/>
    <mergeCell ref="B23:B24"/>
    <mergeCell ref="C23:C24"/>
    <mergeCell ref="D23:D24"/>
    <mergeCell ref="H21:H22"/>
    <mergeCell ref="K19:K20"/>
    <mergeCell ref="I17:I18"/>
    <mergeCell ref="A17:A18"/>
    <mergeCell ref="B17:B18"/>
    <mergeCell ref="C17:C18"/>
    <mergeCell ref="D17:D18"/>
    <mergeCell ref="E17:E18"/>
    <mergeCell ref="F17:F18"/>
    <mergeCell ref="E19:E20"/>
    <mergeCell ref="F19:F20"/>
    <mergeCell ref="H19:H20"/>
    <mergeCell ref="I19:I20"/>
    <mergeCell ref="A19:A20"/>
    <mergeCell ref="B19:B20"/>
    <mergeCell ref="C19:C20"/>
    <mergeCell ref="D19:D20"/>
    <mergeCell ref="H13:H14"/>
    <mergeCell ref="A13:A14"/>
    <mergeCell ref="B13:B14"/>
    <mergeCell ref="C13:C14"/>
    <mergeCell ref="D13:D14"/>
    <mergeCell ref="G15:G16"/>
    <mergeCell ref="I13:I14"/>
    <mergeCell ref="K13:K14"/>
    <mergeCell ref="G11:G12"/>
    <mergeCell ref="H15:H16"/>
    <mergeCell ref="I15:I16"/>
    <mergeCell ref="K15:K16"/>
    <mergeCell ref="G13:G14"/>
    <mergeCell ref="A11:A12"/>
    <mergeCell ref="B11:B12"/>
    <mergeCell ref="C11:C12"/>
    <mergeCell ref="D11:D12"/>
    <mergeCell ref="E13:E14"/>
    <mergeCell ref="F13:F14"/>
    <mergeCell ref="A15:A16"/>
    <mergeCell ref="B15:B16"/>
    <mergeCell ref="M1:N1"/>
    <mergeCell ref="E11:E12"/>
    <mergeCell ref="F11:F12"/>
    <mergeCell ref="H11:H12"/>
    <mergeCell ref="I11:I12"/>
    <mergeCell ref="E7:E8"/>
    <mergeCell ref="F7:F8"/>
    <mergeCell ref="A2:A4"/>
    <mergeCell ref="B2:B4"/>
    <mergeCell ref="C2:C4"/>
    <mergeCell ref="D2:D4"/>
    <mergeCell ref="E2:E4"/>
    <mergeCell ref="F2:F4"/>
    <mergeCell ref="G2:H2"/>
    <mergeCell ref="I2:N2"/>
    <mergeCell ref="I3:I4"/>
    <mergeCell ref="J3:J4"/>
    <mergeCell ref="K3:K4"/>
    <mergeCell ref="L3:L4"/>
    <mergeCell ref="M3:M4"/>
    <mergeCell ref="N3:N4"/>
    <mergeCell ref="G3:G4"/>
    <mergeCell ref="H3:H4"/>
    <mergeCell ref="G7:G8"/>
    <mergeCell ref="H7:H8"/>
    <mergeCell ref="K11:K12"/>
    <mergeCell ref="I7:I8"/>
    <mergeCell ref="K7:K8"/>
    <mergeCell ref="A7:A8"/>
    <mergeCell ref="B7:B8"/>
    <mergeCell ref="C7:C8"/>
    <mergeCell ref="D7:D8"/>
    <mergeCell ref="C182:C183"/>
    <mergeCell ref="D182:D183"/>
    <mergeCell ref="E182:E183"/>
    <mergeCell ref="F182:F183"/>
    <mergeCell ref="G182:G183"/>
    <mergeCell ref="H182:H183"/>
    <mergeCell ref="C229:C230"/>
    <mergeCell ref="D229:D230"/>
    <mergeCell ref="E229:E230"/>
    <mergeCell ref="F229:F230"/>
    <mergeCell ref="C216:C217"/>
    <mergeCell ref="D216:D217"/>
    <mergeCell ref="E216:E217"/>
    <mergeCell ref="F216:F217"/>
    <mergeCell ref="K229:K230"/>
    <mergeCell ref="E15:E16"/>
    <mergeCell ref="F15:F16"/>
    <mergeCell ref="G17:G18"/>
    <mergeCell ref="H17:H18"/>
    <mergeCell ref="I21:I22"/>
    <mergeCell ref="K21:K22"/>
    <mergeCell ref="G19:G20"/>
    <mergeCell ref="C15:C16"/>
    <mergeCell ref="D15:D16"/>
    <mergeCell ref="K23:K24"/>
    <mergeCell ref="C31:C32"/>
    <mergeCell ref="D31:D32"/>
    <mergeCell ref="I34:I35"/>
    <mergeCell ref="K34:K35"/>
    <mergeCell ref="K26:K27"/>
    <mergeCell ref="G31:G32"/>
    <mergeCell ref="K31:K32"/>
    <mergeCell ref="K235:K236"/>
    <mergeCell ref="A235:A236"/>
    <mergeCell ref="B235:B236"/>
    <mergeCell ref="C235:C236"/>
    <mergeCell ref="D235:D236"/>
    <mergeCell ref="H233:H234"/>
    <mergeCell ref="E235:E236"/>
    <mergeCell ref="F235:F236"/>
    <mergeCell ref="G235:G236"/>
    <mergeCell ref="H235:H236"/>
    <mergeCell ref="G244:G245"/>
    <mergeCell ref="H244:H245"/>
    <mergeCell ref="K247:K248"/>
    <mergeCell ref="A263:A264"/>
    <mergeCell ref="B263:B264"/>
    <mergeCell ref="C263:C264"/>
    <mergeCell ref="D263:D264"/>
    <mergeCell ref="E263:E264"/>
    <mergeCell ref="F263:F264"/>
    <mergeCell ref="H263:H264"/>
    <mergeCell ref="I263:I264"/>
    <mergeCell ref="K263:K264"/>
    <mergeCell ref="I251:I252"/>
    <mergeCell ref="K251:K252"/>
    <mergeCell ref="A256:A257"/>
    <mergeCell ref="B256:B257"/>
    <mergeCell ref="C256:C257"/>
    <mergeCell ref="D256:D257"/>
    <mergeCell ref="A251:A252"/>
    <mergeCell ref="B251:B252"/>
    <mergeCell ref="K244:K245"/>
    <mergeCell ref="A249:A250"/>
    <mergeCell ref="H322:H323"/>
    <mergeCell ref="A322:A323"/>
    <mergeCell ref="B322:B323"/>
    <mergeCell ref="E328:E329"/>
    <mergeCell ref="F328:F329"/>
    <mergeCell ref="G328:G329"/>
    <mergeCell ref="E324:E325"/>
    <mergeCell ref="F324:F325"/>
    <mergeCell ref="G324:G325"/>
    <mergeCell ref="I328:I329"/>
    <mergeCell ref="K328:K329"/>
    <mergeCell ref="I324:I325"/>
    <mergeCell ref="K324:K325"/>
    <mergeCell ref="I322:I323"/>
    <mergeCell ref="K322:K323"/>
    <mergeCell ref="C322:C323"/>
    <mergeCell ref="D322:D323"/>
    <mergeCell ref="E322:E323"/>
    <mergeCell ref="F322:F323"/>
    <mergeCell ref="A326:A327"/>
    <mergeCell ref="B326:B327"/>
    <mergeCell ref="C326:C327"/>
    <mergeCell ref="D326:D327"/>
    <mergeCell ref="H328:H329"/>
    <mergeCell ref="A328:A329"/>
    <mergeCell ref="B328:B329"/>
    <mergeCell ref="C328:C329"/>
    <mergeCell ref="D328:D329"/>
    <mergeCell ref="G322:G323"/>
    <mergeCell ref="B334:B335"/>
    <mergeCell ref="C334:C335"/>
    <mergeCell ref="D334:D335"/>
    <mergeCell ref="E334:E335"/>
    <mergeCell ref="F334:F335"/>
    <mergeCell ref="H334:H335"/>
    <mergeCell ref="H324:H325"/>
    <mergeCell ref="A324:A325"/>
    <mergeCell ref="B324:B325"/>
    <mergeCell ref="C324:C325"/>
    <mergeCell ref="D324:D325"/>
    <mergeCell ref="E330:E331"/>
    <mergeCell ref="F330:F331"/>
    <mergeCell ref="G330:G331"/>
    <mergeCell ref="H330:H331"/>
    <mergeCell ref="E326:E327"/>
    <mergeCell ref="F326:F327"/>
    <mergeCell ref="G326:G327"/>
    <mergeCell ref="H326:H327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4:I335"/>
    <mergeCell ref="K334:K335"/>
    <mergeCell ref="I330:I331"/>
    <mergeCell ref="K330:K331"/>
    <mergeCell ref="G336:G337"/>
    <mergeCell ref="E200:E201"/>
    <mergeCell ref="F200:F201"/>
    <mergeCell ref="G200:G201"/>
    <mergeCell ref="H200:H201"/>
    <mergeCell ref="G334:G335"/>
    <mergeCell ref="A200:A201"/>
    <mergeCell ref="B200:B201"/>
    <mergeCell ref="C200:C201"/>
    <mergeCell ref="D200:D201"/>
    <mergeCell ref="A336:A337"/>
    <mergeCell ref="B336:B337"/>
    <mergeCell ref="C336:C337"/>
    <mergeCell ref="D336:D337"/>
    <mergeCell ref="E336:E337"/>
    <mergeCell ref="F336:F337"/>
    <mergeCell ref="H336:H337"/>
    <mergeCell ref="I336:I337"/>
    <mergeCell ref="K336:K337"/>
    <mergeCell ref="I200:I201"/>
    <mergeCell ref="K200:K201"/>
    <mergeCell ref="A330:A331"/>
    <mergeCell ref="B330:B331"/>
    <mergeCell ref="C330:C331"/>
    <mergeCell ref="D330:D331"/>
    <mergeCell ref="I326:I327"/>
    <mergeCell ref="K326:K327"/>
    <mergeCell ref="A334:A335"/>
  </mergeCells>
  <phoneticPr fontId="1" type="noConversion"/>
  <pageMargins left="0.2" right="0.2" top="0.32" bottom="0.34" header="0.2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Nərimanov</vt:lpstr>
      <vt:lpstr>Лист2</vt:lpstr>
      <vt:lpstr>Лист3</vt:lpstr>
      <vt:lpstr>Nərimanov!Print_Area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Ramal Aliyev</cp:lastModifiedBy>
  <cp:lastPrinted>2017-08-14T13:18:40Z</cp:lastPrinted>
  <dcterms:created xsi:type="dcterms:W3CDTF">2017-07-12T05:30:08Z</dcterms:created>
  <dcterms:modified xsi:type="dcterms:W3CDTF">2024-07-16T15:10:27Z</dcterms:modified>
</cp:coreProperties>
</file>