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7235" windowHeight="8760"/>
  </bookViews>
  <sheets>
    <sheet name="Naftalan" sheetId="4" r:id="rId1"/>
    <sheet name="Лист2" sheetId="2" state="hidden" r:id="rId2"/>
    <sheet name="Лист3" sheetId="3" state="hidden" r:id="rId3"/>
  </sheets>
  <definedNames>
    <definedName name="_xlnm._FilterDatabase" localSheetId="0" hidden="1">Naftalan!$A$4:$P$32</definedName>
  </definedNames>
  <calcPr calcId="125725"/>
</workbook>
</file>

<file path=xl/calcChain.xml><?xml version="1.0" encoding="utf-8"?>
<calcChain xmlns="http://schemas.openxmlformats.org/spreadsheetml/2006/main">
  <c r="H10" i="4"/>
  <c r="G19"/>
  <c r="G29"/>
  <c r="G15"/>
  <c r="G11"/>
  <c r="G18"/>
</calcChain>
</file>

<file path=xl/sharedStrings.xml><?xml version="1.0" encoding="utf-8"?>
<sst xmlns="http://schemas.openxmlformats.org/spreadsheetml/2006/main" count="147" uniqueCount="37">
  <si>
    <t>Tipi</t>
  </si>
  <si>
    <t>Rayon</t>
  </si>
  <si>
    <t>Ünvanı</t>
  </si>
  <si>
    <t>Dispetçer nömrəsi</t>
  </si>
  <si>
    <t>Abonent sayı</t>
  </si>
  <si>
    <t>Əhali</t>
  </si>
  <si>
    <t>Transformator</t>
  </si>
  <si>
    <t xml:space="preserve">Sayı </t>
  </si>
  <si>
    <t>İstismara verildiyi tarix</t>
  </si>
  <si>
    <t>10/0,4</t>
  </si>
  <si>
    <t>TM</t>
  </si>
  <si>
    <t>Qeyd</t>
  </si>
  <si>
    <t>Qeyri 
əhali</t>
  </si>
  <si>
    <t>Yüklənməsi, %-lə</t>
  </si>
  <si>
    <t>Əla</t>
  </si>
  <si>
    <t>Yaxşı</t>
  </si>
  <si>
    <t>Naftalan</t>
  </si>
  <si>
    <t>Naftalan ş. Mədəniyyətin yanı</t>
  </si>
  <si>
    <t>Naftalan ş. Bağ evləri</t>
  </si>
  <si>
    <t>Naftalan ş. H.Əliyev prospekti</t>
  </si>
  <si>
    <t>Naftalan ş. Habil Əliyev küçəsi</t>
  </si>
  <si>
    <t>Naftalan ş. N.Gəncəvi küçəsi</t>
  </si>
  <si>
    <t>Goranboy r. Tatarlı kəndi</t>
  </si>
  <si>
    <t>Naftalan Ş. Qasımbəyli kəndi</t>
  </si>
  <si>
    <t>Naftalan ş. Qaşaltı kəndi</t>
  </si>
  <si>
    <t>Naftalan ş. Goran Sanatoriyası</t>
  </si>
  <si>
    <t>Naftalan ş. Ş.Qurbanov küçəsi</t>
  </si>
  <si>
    <t>Sərbəst gücü (kVt)</t>
  </si>
  <si>
    <t>Gücü kVA</t>
  </si>
  <si>
    <t>Gərginliyi kV</t>
  </si>
  <si>
    <t>Sıra sayı</t>
  </si>
  <si>
    <t>KTM</t>
  </si>
  <si>
    <t>Naftalan ş. İ.Həsənzadə küçəsi</t>
  </si>
  <si>
    <t>Texniki 
vəziyyəti</t>
  </si>
  <si>
    <t>Naftalan ş. Hərbi hissənin yanı</t>
  </si>
  <si>
    <t>Naftalan ş. Rus məktəbinin yanı</t>
  </si>
  <si>
    <t>Naftalan ş. İ.Məmmədov məhəlləsi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</si>
</sst>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0" xfId="0" applyFont="1" applyFill="1"/>
    <xf numFmtId="0" fontId="2" fillId="2" borderId="0" xfId="0" applyFont="1" applyFill="1" applyAlignment="1"/>
    <xf numFmtId="0" fontId="5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workbookViewId="0">
      <selection activeCell="V16" sqref="V16"/>
    </sheetView>
  </sheetViews>
  <sheetFormatPr defaultRowHeight="12.75"/>
  <cols>
    <col min="1" max="1" width="5.5703125" style="1" customWidth="1"/>
    <col min="2" max="2" width="5.85546875" style="1" customWidth="1"/>
    <col min="3" max="3" width="9.42578125" style="1" customWidth="1"/>
    <col min="4" max="4" width="35.5703125" style="1" customWidth="1"/>
    <col min="5" max="5" width="10" style="1" customWidth="1"/>
    <col min="6" max="6" width="9.7109375" style="1" customWidth="1"/>
    <col min="7" max="7" width="7.7109375" style="1" customWidth="1"/>
    <col min="8" max="9" width="7.5703125" style="1" customWidth="1"/>
    <col min="10" max="10" width="7.85546875" style="1" customWidth="1"/>
    <col min="11" max="11" width="5.5703125" style="1" customWidth="1"/>
    <col min="12" max="12" width="7.85546875" style="1" customWidth="1"/>
    <col min="13" max="13" width="9.7109375" style="1" customWidth="1"/>
    <col min="14" max="14" width="8.42578125" style="1" customWidth="1"/>
    <col min="15" max="15" width="6.85546875" style="1" customWidth="1"/>
    <col min="16" max="16384" width="9.140625" style="1"/>
  </cols>
  <sheetData>
    <row r="2" spans="1:15" ht="21" customHeight="1">
      <c r="A2" s="13" t="s">
        <v>30</v>
      </c>
      <c r="B2" s="11" t="s">
        <v>0</v>
      </c>
      <c r="C2" s="11" t="s">
        <v>1</v>
      </c>
      <c r="D2" s="11" t="s">
        <v>2</v>
      </c>
      <c r="E2" s="13" t="s">
        <v>33</v>
      </c>
      <c r="F2" s="13" t="s">
        <v>3</v>
      </c>
      <c r="G2" s="15" t="s">
        <v>4</v>
      </c>
      <c r="H2" s="16"/>
      <c r="I2" s="15" t="s">
        <v>6</v>
      </c>
      <c r="J2" s="17"/>
      <c r="K2" s="17"/>
      <c r="L2" s="17"/>
      <c r="M2" s="17"/>
      <c r="N2" s="16"/>
      <c r="O2" s="11" t="s">
        <v>11</v>
      </c>
    </row>
    <row r="3" spans="1:15" ht="52.5" customHeight="1">
      <c r="A3" s="14"/>
      <c r="B3" s="12"/>
      <c r="C3" s="12"/>
      <c r="D3" s="12"/>
      <c r="E3" s="14"/>
      <c r="F3" s="14"/>
      <c r="G3" s="5" t="s">
        <v>5</v>
      </c>
      <c r="H3" s="5" t="s">
        <v>12</v>
      </c>
      <c r="I3" s="5" t="s">
        <v>29</v>
      </c>
      <c r="J3" s="5" t="s">
        <v>28</v>
      </c>
      <c r="K3" s="5" t="s">
        <v>7</v>
      </c>
      <c r="L3" s="5" t="s">
        <v>13</v>
      </c>
      <c r="M3" s="5" t="s">
        <v>8</v>
      </c>
      <c r="N3" s="5" t="s">
        <v>27</v>
      </c>
      <c r="O3" s="12"/>
    </row>
    <row r="4" spans="1:15" ht="48.75" customHeight="1">
      <c r="A4" s="6"/>
      <c r="B4" s="4"/>
      <c r="C4" s="4"/>
      <c r="D4" s="4"/>
      <c r="E4" s="6"/>
      <c r="F4" s="6"/>
      <c r="G4" s="5"/>
      <c r="H4" s="5"/>
      <c r="I4" s="5"/>
      <c r="J4" s="5"/>
      <c r="K4" s="5"/>
      <c r="L4" s="5"/>
      <c r="M4" s="5"/>
      <c r="N4" s="5"/>
      <c r="O4" s="4"/>
    </row>
    <row r="5" spans="1:15" ht="20.25" customHeight="1">
      <c r="A5" s="7">
        <v>1</v>
      </c>
      <c r="B5" s="7" t="s">
        <v>31</v>
      </c>
      <c r="C5" s="7" t="s">
        <v>16</v>
      </c>
      <c r="D5" s="8" t="s">
        <v>26</v>
      </c>
      <c r="E5" s="7" t="s">
        <v>14</v>
      </c>
      <c r="F5" s="9">
        <v>5100002</v>
      </c>
      <c r="G5" s="7">
        <v>11</v>
      </c>
      <c r="H5" s="7">
        <v>6</v>
      </c>
      <c r="I5" s="7" t="s">
        <v>9</v>
      </c>
      <c r="J5" s="9">
        <v>630</v>
      </c>
      <c r="K5" s="7">
        <v>1</v>
      </c>
      <c r="L5" s="7">
        <v>60</v>
      </c>
      <c r="M5" s="7">
        <v>2022</v>
      </c>
      <c r="N5" s="7">
        <v>441</v>
      </c>
      <c r="O5" s="7"/>
    </row>
    <row r="6" spans="1:15" ht="20.25" customHeight="1">
      <c r="A6" s="7">
        <v>2</v>
      </c>
      <c r="B6" s="7" t="s">
        <v>10</v>
      </c>
      <c r="C6" s="7" t="s">
        <v>16</v>
      </c>
      <c r="D6" s="8" t="s">
        <v>26</v>
      </c>
      <c r="E6" s="7" t="s">
        <v>15</v>
      </c>
      <c r="F6" s="9">
        <v>5100003</v>
      </c>
      <c r="G6" s="7">
        <v>6</v>
      </c>
      <c r="H6" s="7">
        <v>7</v>
      </c>
      <c r="I6" s="7" t="s">
        <v>9</v>
      </c>
      <c r="J6" s="9">
        <v>400</v>
      </c>
      <c r="K6" s="7">
        <v>1</v>
      </c>
      <c r="L6" s="7">
        <v>70</v>
      </c>
      <c r="M6" s="7">
        <v>1972</v>
      </c>
      <c r="N6" s="7">
        <v>280</v>
      </c>
      <c r="O6" s="7"/>
    </row>
    <row r="7" spans="1:15" ht="20.25" customHeight="1">
      <c r="A7" s="7">
        <v>3</v>
      </c>
      <c r="B7" s="7" t="s">
        <v>10</v>
      </c>
      <c r="C7" s="7" t="s">
        <v>16</v>
      </c>
      <c r="D7" s="8" t="s">
        <v>19</v>
      </c>
      <c r="E7" s="7" t="s">
        <v>15</v>
      </c>
      <c r="F7" s="9">
        <v>5100004</v>
      </c>
      <c r="G7" s="7">
        <v>0</v>
      </c>
      <c r="H7" s="7">
        <v>1</v>
      </c>
      <c r="I7" s="7" t="s">
        <v>9</v>
      </c>
      <c r="J7" s="9">
        <v>630</v>
      </c>
      <c r="K7" s="7">
        <v>1</v>
      </c>
      <c r="L7" s="7">
        <v>75</v>
      </c>
      <c r="M7" s="7">
        <v>2014</v>
      </c>
      <c r="N7" s="7">
        <v>441</v>
      </c>
      <c r="O7" s="7"/>
    </row>
    <row r="8" spans="1:15" ht="20.25" customHeight="1">
      <c r="A8" s="7">
        <v>4</v>
      </c>
      <c r="B8" s="7" t="s">
        <v>31</v>
      </c>
      <c r="C8" s="7" t="s">
        <v>16</v>
      </c>
      <c r="D8" s="8" t="s">
        <v>17</v>
      </c>
      <c r="E8" s="7" t="s">
        <v>14</v>
      </c>
      <c r="F8" s="9">
        <v>5100010</v>
      </c>
      <c r="G8" s="7">
        <v>72</v>
      </c>
      <c r="H8" s="7">
        <v>32</v>
      </c>
      <c r="I8" s="7" t="s">
        <v>9</v>
      </c>
      <c r="J8" s="9">
        <v>400</v>
      </c>
      <c r="K8" s="7">
        <v>1</v>
      </c>
      <c r="L8" s="7">
        <v>70</v>
      </c>
      <c r="M8" s="7">
        <v>2015</v>
      </c>
      <c r="N8" s="7">
        <v>280</v>
      </c>
      <c r="O8" s="7"/>
    </row>
    <row r="9" spans="1:15" ht="20.25" customHeight="1">
      <c r="A9" s="7">
        <v>5</v>
      </c>
      <c r="B9" s="7" t="s">
        <v>10</v>
      </c>
      <c r="C9" s="7" t="s">
        <v>16</v>
      </c>
      <c r="D9" s="8" t="s">
        <v>20</v>
      </c>
      <c r="E9" s="7" t="s">
        <v>15</v>
      </c>
      <c r="F9" s="9">
        <v>5100014</v>
      </c>
      <c r="G9" s="7">
        <v>238</v>
      </c>
      <c r="H9" s="7">
        <v>11</v>
      </c>
      <c r="I9" s="7" t="s">
        <v>9</v>
      </c>
      <c r="J9" s="9">
        <v>630</v>
      </c>
      <c r="K9" s="7">
        <v>1</v>
      </c>
      <c r="L9" s="7">
        <v>70</v>
      </c>
      <c r="M9" s="7">
        <v>1978</v>
      </c>
      <c r="N9" s="7">
        <v>441</v>
      </c>
      <c r="O9" s="7"/>
    </row>
    <row r="10" spans="1:15" ht="20.25" customHeight="1">
      <c r="A10" s="7">
        <v>6</v>
      </c>
      <c r="B10" s="7" t="s">
        <v>10</v>
      </c>
      <c r="C10" s="7" t="s">
        <v>16</v>
      </c>
      <c r="D10" s="8" t="s">
        <v>20</v>
      </c>
      <c r="E10" s="7" t="s">
        <v>15</v>
      </c>
      <c r="F10" s="9">
        <v>5100015</v>
      </c>
      <c r="G10" s="7">
        <v>336</v>
      </c>
      <c r="H10" s="7">
        <f>10+94-9</f>
        <v>95</v>
      </c>
      <c r="I10" s="7" t="s">
        <v>9</v>
      </c>
      <c r="J10" s="9">
        <v>630</v>
      </c>
      <c r="K10" s="7">
        <v>1</v>
      </c>
      <c r="L10" s="7">
        <v>80</v>
      </c>
      <c r="M10" s="7"/>
      <c r="N10" s="7">
        <v>441</v>
      </c>
      <c r="O10" s="7"/>
    </row>
    <row r="11" spans="1:15" ht="20.25" customHeight="1">
      <c r="A11" s="7">
        <v>7</v>
      </c>
      <c r="B11" s="7" t="s">
        <v>10</v>
      </c>
      <c r="C11" s="7" t="s">
        <v>16</v>
      </c>
      <c r="D11" s="8" t="s">
        <v>21</v>
      </c>
      <c r="E11" s="7" t="s">
        <v>15</v>
      </c>
      <c r="F11" s="9">
        <v>5100005</v>
      </c>
      <c r="G11" s="7">
        <f>12+54</f>
        <v>66</v>
      </c>
      <c r="H11" s="7">
        <v>16</v>
      </c>
      <c r="I11" s="7" t="s">
        <v>9</v>
      </c>
      <c r="J11" s="9">
        <v>630</v>
      </c>
      <c r="K11" s="7">
        <v>1</v>
      </c>
      <c r="L11" s="7">
        <v>70</v>
      </c>
      <c r="M11" s="7">
        <v>1984</v>
      </c>
      <c r="N11" s="7">
        <v>441</v>
      </c>
      <c r="O11" s="7"/>
    </row>
    <row r="12" spans="1:15" ht="20.25" customHeight="1">
      <c r="A12" s="7">
        <v>8</v>
      </c>
      <c r="B12" s="7" t="s">
        <v>10</v>
      </c>
      <c r="C12" s="7" t="s">
        <v>16</v>
      </c>
      <c r="D12" s="8" t="s">
        <v>21</v>
      </c>
      <c r="E12" s="7" t="s">
        <v>15</v>
      </c>
      <c r="F12" s="9">
        <v>5100006</v>
      </c>
      <c r="G12" s="7">
        <v>132</v>
      </c>
      <c r="H12" s="7">
        <v>32</v>
      </c>
      <c r="I12" s="7" t="s">
        <v>9</v>
      </c>
      <c r="J12" s="8">
        <v>630</v>
      </c>
      <c r="K12" s="7">
        <v>1</v>
      </c>
      <c r="L12" s="7">
        <v>80</v>
      </c>
      <c r="M12" s="7">
        <v>2008</v>
      </c>
      <c r="N12" s="7">
        <v>441</v>
      </c>
      <c r="O12" s="7"/>
    </row>
    <row r="13" spans="1:15" ht="20.25" customHeight="1">
      <c r="A13" s="7">
        <v>9</v>
      </c>
      <c r="B13" s="7" t="s">
        <v>31</v>
      </c>
      <c r="C13" s="7" t="s">
        <v>16</v>
      </c>
      <c r="D13" s="8" t="s">
        <v>32</v>
      </c>
      <c r="E13" s="7" t="s">
        <v>14</v>
      </c>
      <c r="F13" s="9">
        <v>5100009</v>
      </c>
      <c r="G13" s="7">
        <v>212</v>
      </c>
      <c r="H13" s="7">
        <v>18</v>
      </c>
      <c r="I13" s="7" t="s">
        <v>9</v>
      </c>
      <c r="J13" s="8">
        <v>630</v>
      </c>
      <c r="K13" s="7">
        <v>1</v>
      </c>
      <c r="L13" s="7">
        <v>75</v>
      </c>
      <c r="M13" s="7">
        <v>2022</v>
      </c>
      <c r="N13" s="7">
        <v>441</v>
      </c>
      <c r="O13" s="7"/>
    </row>
    <row r="14" spans="1:15" ht="20.25" customHeight="1">
      <c r="A14" s="7">
        <v>10</v>
      </c>
      <c r="B14" s="7" t="s">
        <v>10</v>
      </c>
      <c r="C14" s="7" t="s">
        <v>16</v>
      </c>
      <c r="D14" s="8" t="s">
        <v>25</v>
      </c>
      <c r="E14" s="7" t="s">
        <v>15</v>
      </c>
      <c r="F14" s="9">
        <v>5103001</v>
      </c>
      <c r="G14" s="7">
        <v>34</v>
      </c>
      <c r="H14" s="7">
        <v>6</v>
      </c>
      <c r="I14" s="7" t="s">
        <v>9</v>
      </c>
      <c r="J14" s="8">
        <v>400</v>
      </c>
      <c r="K14" s="7">
        <v>1</v>
      </c>
      <c r="L14" s="7">
        <v>75</v>
      </c>
      <c r="M14" s="7">
        <v>2008</v>
      </c>
      <c r="N14" s="7">
        <v>280</v>
      </c>
      <c r="O14" s="7"/>
    </row>
    <row r="15" spans="1:15" ht="20.25" customHeight="1">
      <c r="A15" s="7">
        <v>11</v>
      </c>
      <c r="B15" s="7" t="s">
        <v>31</v>
      </c>
      <c r="C15" s="7" t="s">
        <v>16</v>
      </c>
      <c r="D15" s="8" t="s">
        <v>36</v>
      </c>
      <c r="E15" s="7" t="s">
        <v>15</v>
      </c>
      <c r="F15" s="9">
        <v>5100007</v>
      </c>
      <c r="G15" s="7">
        <f>25+107</f>
        <v>132</v>
      </c>
      <c r="H15" s="7">
        <v>5</v>
      </c>
      <c r="I15" s="7" t="s">
        <v>9</v>
      </c>
      <c r="J15" s="8">
        <v>630</v>
      </c>
      <c r="K15" s="7">
        <v>1</v>
      </c>
      <c r="L15" s="7">
        <v>85</v>
      </c>
      <c r="M15" s="7">
        <v>2008</v>
      </c>
      <c r="N15" s="7">
        <v>441</v>
      </c>
      <c r="O15" s="7"/>
    </row>
    <row r="16" spans="1:15" ht="20.25" customHeight="1">
      <c r="A16" s="7">
        <v>12</v>
      </c>
      <c r="B16" s="7" t="s">
        <v>10</v>
      </c>
      <c r="C16" s="7" t="s">
        <v>16</v>
      </c>
      <c r="D16" s="8" t="s">
        <v>35</v>
      </c>
      <c r="E16" s="7" t="s">
        <v>15</v>
      </c>
      <c r="F16" s="9">
        <v>5100011</v>
      </c>
      <c r="G16" s="7">
        <v>70</v>
      </c>
      <c r="H16" s="7">
        <v>2</v>
      </c>
      <c r="I16" s="7" t="s">
        <v>9</v>
      </c>
      <c r="J16" s="7">
        <v>160</v>
      </c>
      <c r="K16" s="7">
        <v>1</v>
      </c>
      <c r="L16" s="7">
        <v>70</v>
      </c>
      <c r="M16" s="7">
        <v>1968</v>
      </c>
      <c r="N16" s="7">
        <v>224</v>
      </c>
      <c r="O16" s="7"/>
    </row>
    <row r="17" spans="1:15" ht="20.25" customHeight="1">
      <c r="A17" s="7">
        <v>13</v>
      </c>
      <c r="B17" s="7" t="s">
        <v>10</v>
      </c>
      <c r="C17" s="7" t="s">
        <v>16</v>
      </c>
      <c r="D17" s="8" t="s">
        <v>32</v>
      </c>
      <c r="E17" s="7" t="s">
        <v>15</v>
      </c>
      <c r="F17" s="9">
        <v>5100013</v>
      </c>
      <c r="G17" s="7">
        <v>427</v>
      </c>
      <c r="H17" s="7">
        <v>19</v>
      </c>
      <c r="I17" s="7" t="s">
        <v>9</v>
      </c>
      <c r="J17" s="9">
        <v>630</v>
      </c>
      <c r="K17" s="7">
        <v>1</v>
      </c>
      <c r="L17" s="7">
        <v>85</v>
      </c>
      <c r="M17" s="7">
        <v>2004</v>
      </c>
      <c r="N17" s="7">
        <v>441</v>
      </c>
      <c r="O17" s="7"/>
    </row>
    <row r="18" spans="1:15" ht="20.25" customHeight="1">
      <c r="A18" s="7">
        <v>14</v>
      </c>
      <c r="B18" s="7" t="s">
        <v>10</v>
      </c>
      <c r="C18" s="7" t="s">
        <v>16</v>
      </c>
      <c r="D18" s="8" t="s">
        <v>18</v>
      </c>
      <c r="E18" s="7" t="s">
        <v>15</v>
      </c>
      <c r="F18" s="9">
        <v>5100018</v>
      </c>
      <c r="G18" s="7">
        <f>139+271</f>
        <v>410</v>
      </c>
      <c r="H18" s="7">
        <v>5</v>
      </c>
      <c r="I18" s="7" t="s">
        <v>9</v>
      </c>
      <c r="J18" s="9">
        <v>630</v>
      </c>
      <c r="K18" s="7">
        <v>1</v>
      </c>
      <c r="L18" s="7">
        <v>85</v>
      </c>
      <c r="M18" s="7">
        <v>0</v>
      </c>
      <c r="N18" s="7">
        <v>280</v>
      </c>
      <c r="O18" s="7"/>
    </row>
    <row r="19" spans="1:15" ht="20.25" customHeight="1">
      <c r="A19" s="7">
        <v>15</v>
      </c>
      <c r="B19" s="7" t="s">
        <v>31</v>
      </c>
      <c r="C19" s="7" t="s">
        <v>16</v>
      </c>
      <c r="D19" s="8" t="s">
        <v>18</v>
      </c>
      <c r="E19" s="7" t="s">
        <v>14</v>
      </c>
      <c r="F19" s="9">
        <v>5100021</v>
      </c>
      <c r="G19" s="7">
        <f>102+28+15</f>
        <v>145</v>
      </c>
      <c r="H19" s="7">
        <v>2</v>
      </c>
      <c r="I19" s="7" t="s">
        <v>9</v>
      </c>
      <c r="J19" s="9">
        <v>160</v>
      </c>
      <c r="K19" s="7">
        <v>1</v>
      </c>
      <c r="L19" s="7">
        <v>75</v>
      </c>
      <c r="M19" s="7">
        <v>0</v>
      </c>
      <c r="N19" s="7">
        <v>112</v>
      </c>
      <c r="O19" s="7"/>
    </row>
    <row r="20" spans="1:15" ht="20.25" customHeight="1">
      <c r="A20" s="7">
        <v>16</v>
      </c>
      <c r="B20" s="7" t="s">
        <v>10</v>
      </c>
      <c r="C20" s="7" t="s">
        <v>16</v>
      </c>
      <c r="D20" s="8" t="s">
        <v>34</v>
      </c>
      <c r="E20" s="7" t="s">
        <v>15</v>
      </c>
      <c r="F20" s="9">
        <v>5100028</v>
      </c>
      <c r="G20" s="7">
        <v>0</v>
      </c>
      <c r="H20" s="7">
        <v>1</v>
      </c>
      <c r="I20" s="7" t="s">
        <v>9</v>
      </c>
      <c r="J20" s="9">
        <v>160</v>
      </c>
      <c r="K20" s="7">
        <v>1</v>
      </c>
      <c r="L20" s="7">
        <v>75</v>
      </c>
      <c r="M20" s="7">
        <v>0</v>
      </c>
      <c r="N20" s="7">
        <v>112</v>
      </c>
      <c r="O20" s="7"/>
    </row>
    <row r="21" spans="1:15" ht="20.25" customHeight="1">
      <c r="A21" s="7">
        <v>17</v>
      </c>
      <c r="B21" s="7" t="s">
        <v>10</v>
      </c>
      <c r="C21" s="7" t="s">
        <v>16</v>
      </c>
      <c r="D21" s="8" t="s">
        <v>22</v>
      </c>
      <c r="E21" s="7" t="s">
        <v>15</v>
      </c>
      <c r="F21" s="9">
        <v>5100024</v>
      </c>
      <c r="G21" s="7">
        <v>0</v>
      </c>
      <c r="H21" s="7">
        <v>1</v>
      </c>
      <c r="I21" s="7" t="s">
        <v>9</v>
      </c>
      <c r="J21" s="9">
        <v>40</v>
      </c>
      <c r="K21" s="7">
        <v>1</v>
      </c>
      <c r="L21" s="7">
        <v>70</v>
      </c>
      <c r="M21" s="7">
        <v>0</v>
      </c>
      <c r="N21" s="7">
        <v>28</v>
      </c>
      <c r="O21" s="7"/>
    </row>
    <row r="22" spans="1:15" ht="20.25" customHeight="1">
      <c r="A22" s="7">
        <v>18</v>
      </c>
      <c r="B22" s="7" t="s">
        <v>10</v>
      </c>
      <c r="C22" s="7" t="s">
        <v>16</v>
      </c>
      <c r="D22" s="8" t="s">
        <v>22</v>
      </c>
      <c r="E22" s="7" t="s">
        <v>15</v>
      </c>
      <c r="F22" s="9">
        <v>5100025</v>
      </c>
      <c r="G22" s="7">
        <v>0</v>
      </c>
      <c r="H22" s="7">
        <v>1</v>
      </c>
      <c r="I22" s="7" t="s">
        <v>9</v>
      </c>
      <c r="J22" s="9">
        <v>40</v>
      </c>
      <c r="K22" s="7">
        <v>1</v>
      </c>
      <c r="L22" s="7">
        <v>70</v>
      </c>
      <c r="M22" s="7">
        <v>0</v>
      </c>
      <c r="N22" s="7">
        <v>28</v>
      </c>
      <c r="O22" s="7"/>
    </row>
    <row r="23" spans="1:15" ht="20.25" customHeight="1">
      <c r="A23" s="7">
        <v>19</v>
      </c>
      <c r="B23" s="7" t="s">
        <v>31</v>
      </c>
      <c r="C23" s="7" t="s">
        <v>16</v>
      </c>
      <c r="D23" s="8" t="s">
        <v>24</v>
      </c>
      <c r="E23" s="7" t="s">
        <v>14</v>
      </c>
      <c r="F23" s="9">
        <v>5100027</v>
      </c>
      <c r="G23" s="7">
        <v>42</v>
      </c>
      <c r="H23" s="7">
        <v>0</v>
      </c>
      <c r="I23" s="7" t="s">
        <v>9</v>
      </c>
      <c r="J23" s="9">
        <v>160</v>
      </c>
      <c r="K23" s="7">
        <v>1</v>
      </c>
      <c r="L23" s="7">
        <v>60</v>
      </c>
      <c r="M23" s="7">
        <v>2016</v>
      </c>
      <c r="N23" s="7">
        <v>112</v>
      </c>
      <c r="O23" s="7"/>
    </row>
    <row r="24" spans="1:15" ht="20.25" customHeight="1">
      <c r="A24" s="7">
        <v>20</v>
      </c>
      <c r="B24" s="7" t="s">
        <v>31</v>
      </c>
      <c r="C24" s="7" t="s">
        <v>16</v>
      </c>
      <c r="D24" s="8" t="s">
        <v>24</v>
      </c>
      <c r="E24" s="7" t="s">
        <v>14</v>
      </c>
      <c r="F24" s="9">
        <v>5100019</v>
      </c>
      <c r="G24" s="7">
        <v>58</v>
      </c>
      <c r="H24" s="7">
        <v>5</v>
      </c>
      <c r="I24" s="7" t="s">
        <v>9</v>
      </c>
      <c r="J24" s="9">
        <v>400</v>
      </c>
      <c r="K24" s="7">
        <v>1</v>
      </c>
      <c r="L24" s="7">
        <v>65</v>
      </c>
      <c r="M24" s="7">
        <v>2007</v>
      </c>
      <c r="N24" s="7">
        <v>441</v>
      </c>
      <c r="O24" s="7"/>
    </row>
    <row r="25" spans="1:15" ht="20.25" customHeight="1">
      <c r="A25" s="7">
        <v>21</v>
      </c>
      <c r="B25" s="7" t="s">
        <v>31</v>
      </c>
      <c r="C25" s="7" t="s">
        <v>16</v>
      </c>
      <c r="D25" s="8" t="s">
        <v>24</v>
      </c>
      <c r="E25" s="7" t="s">
        <v>14</v>
      </c>
      <c r="F25" s="9">
        <v>5100026</v>
      </c>
      <c r="G25" s="7">
        <v>41</v>
      </c>
      <c r="H25" s="7">
        <v>2</v>
      </c>
      <c r="I25" s="7" t="s">
        <v>9</v>
      </c>
      <c r="J25" s="9">
        <v>160</v>
      </c>
      <c r="K25" s="7">
        <v>1</v>
      </c>
      <c r="L25" s="7">
        <v>60</v>
      </c>
      <c r="M25" s="7">
        <v>2016</v>
      </c>
      <c r="N25" s="7">
        <v>112</v>
      </c>
      <c r="O25" s="7"/>
    </row>
    <row r="26" spans="1:15" ht="20.25" customHeight="1">
      <c r="A26" s="7">
        <v>22</v>
      </c>
      <c r="B26" s="7" t="s">
        <v>31</v>
      </c>
      <c r="C26" s="7" t="s">
        <v>16</v>
      </c>
      <c r="D26" s="8" t="s">
        <v>24</v>
      </c>
      <c r="E26" s="7" t="s">
        <v>14</v>
      </c>
      <c r="F26" s="9">
        <v>5100020</v>
      </c>
      <c r="G26" s="7">
        <v>62</v>
      </c>
      <c r="H26" s="7">
        <v>2</v>
      </c>
      <c r="I26" s="7" t="s">
        <v>9</v>
      </c>
      <c r="J26" s="9">
        <v>160</v>
      </c>
      <c r="K26" s="7">
        <v>1</v>
      </c>
      <c r="L26" s="7">
        <v>75</v>
      </c>
      <c r="M26" s="7">
        <v>2006</v>
      </c>
      <c r="N26" s="7">
        <v>280</v>
      </c>
      <c r="O26" s="7"/>
    </row>
    <row r="27" spans="1:15" ht="20.25" customHeight="1">
      <c r="A27" s="7">
        <v>23</v>
      </c>
      <c r="B27" s="7" t="s">
        <v>31</v>
      </c>
      <c r="C27" s="7" t="s">
        <v>16</v>
      </c>
      <c r="D27" s="8" t="s">
        <v>24</v>
      </c>
      <c r="E27" s="7" t="s">
        <v>14</v>
      </c>
      <c r="F27" s="9">
        <v>5100029</v>
      </c>
      <c r="G27" s="7">
        <v>31</v>
      </c>
      <c r="H27" s="7">
        <v>0</v>
      </c>
      <c r="I27" s="7" t="s">
        <v>9</v>
      </c>
      <c r="J27" s="9">
        <v>100</v>
      </c>
      <c r="K27" s="10">
        <v>1</v>
      </c>
      <c r="L27" s="7">
        <v>60</v>
      </c>
      <c r="M27" s="7">
        <v>2023</v>
      </c>
      <c r="N27" s="7">
        <v>28</v>
      </c>
      <c r="O27" s="7"/>
    </row>
    <row r="28" spans="1:15" ht="20.25" customHeight="1">
      <c r="A28" s="7">
        <v>24</v>
      </c>
      <c r="B28" s="7" t="s">
        <v>10</v>
      </c>
      <c r="C28" s="7" t="s">
        <v>16</v>
      </c>
      <c r="D28" s="8" t="s">
        <v>23</v>
      </c>
      <c r="E28" s="7" t="s">
        <v>15</v>
      </c>
      <c r="F28" s="9">
        <v>5100001</v>
      </c>
      <c r="G28" s="7">
        <v>58</v>
      </c>
      <c r="H28" s="7">
        <v>3</v>
      </c>
      <c r="I28" s="7" t="s">
        <v>9</v>
      </c>
      <c r="J28" s="9">
        <v>320</v>
      </c>
      <c r="K28" s="10">
        <v>1</v>
      </c>
      <c r="L28" s="7">
        <v>70</v>
      </c>
      <c r="M28" s="7">
        <v>1975</v>
      </c>
      <c r="N28" s="7">
        <v>224</v>
      </c>
      <c r="O28" s="7"/>
    </row>
    <row r="29" spans="1:15" ht="20.25" customHeight="1">
      <c r="A29" s="7">
        <v>25</v>
      </c>
      <c r="B29" s="7" t="s">
        <v>31</v>
      </c>
      <c r="C29" s="7" t="s">
        <v>16</v>
      </c>
      <c r="D29" s="8" t="s">
        <v>23</v>
      </c>
      <c r="E29" s="7" t="s">
        <v>14</v>
      </c>
      <c r="F29" s="9">
        <v>5100022</v>
      </c>
      <c r="G29" s="7">
        <f>9+53</f>
        <v>62</v>
      </c>
      <c r="H29" s="7">
        <v>1</v>
      </c>
      <c r="I29" s="7" t="s">
        <v>9</v>
      </c>
      <c r="J29" s="9">
        <v>400</v>
      </c>
      <c r="K29" s="7">
        <v>1</v>
      </c>
      <c r="L29" s="7">
        <v>75</v>
      </c>
      <c r="M29" s="7">
        <v>2015</v>
      </c>
      <c r="N29" s="7">
        <v>28</v>
      </c>
      <c r="O29" s="7"/>
    </row>
    <row r="30" spans="1:15" ht="20.25" customHeight="1">
      <c r="A30" s="7">
        <v>26</v>
      </c>
      <c r="B30" s="7" t="s">
        <v>31</v>
      </c>
      <c r="C30" s="7" t="s">
        <v>16</v>
      </c>
      <c r="D30" s="8" t="s">
        <v>23</v>
      </c>
      <c r="E30" s="7" t="s">
        <v>14</v>
      </c>
      <c r="F30" s="9">
        <v>5100023</v>
      </c>
      <c r="G30" s="7">
        <v>80</v>
      </c>
      <c r="H30" s="7">
        <v>2</v>
      </c>
      <c r="I30" s="7" t="s">
        <v>9</v>
      </c>
      <c r="J30" s="9">
        <v>250</v>
      </c>
      <c r="K30" s="7">
        <v>1</v>
      </c>
      <c r="L30" s="7">
        <v>70</v>
      </c>
      <c r="M30" s="7">
        <v>2016</v>
      </c>
      <c r="N30" s="7">
        <v>175</v>
      </c>
      <c r="O30" s="7"/>
    </row>
    <row r="31" spans="1:15" ht="15">
      <c r="D31" s="2"/>
      <c r="E31" s="3"/>
    </row>
  </sheetData>
  <autoFilter ref="A4:P32"/>
  <mergeCells count="9">
    <mergeCell ref="O2:O3"/>
    <mergeCell ref="E2:E3"/>
    <mergeCell ref="A2:A3"/>
    <mergeCell ref="B2:B3"/>
    <mergeCell ref="C2:C3"/>
    <mergeCell ref="D2:D3"/>
    <mergeCell ref="F2:F3"/>
    <mergeCell ref="G2:H2"/>
    <mergeCell ref="I2:N2"/>
  </mergeCells>
  <printOptions horizontalCentered="1"/>
  <pageMargins left="0.16" right="0.16" top="0.15748031496062992" bottom="0" header="0" footer="0"/>
  <pageSetup paperSize="9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Naftalan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musfiq.agamaliyev</cp:lastModifiedBy>
  <cp:lastPrinted>2024-02-22T12:21:41Z</cp:lastPrinted>
  <dcterms:created xsi:type="dcterms:W3CDTF">2017-07-12T05:30:08Z</dcterms:created>
  <dcterms:modified xsi:type="dcterms:W3CDTF">2024-07-16T15:24:56Z</dcterms:modified>
</cp:coreProperties>
</file>