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20730" windowHeight="8010"/>
  </bookViews>
  <sheets>
    <sheet name="Nizami" sheetId="1" r:id="rId1"/>
  </sheets>
  <definedNames>
    <definedName name="_xlnm._FilterDatabase" localSheetId="0" hidden="1">Nizami!$A$5:$N$222</definedName>
  </definedNames>
  <calcPr calcId="125725"/>
</workbook>
</file>

<file path=xl/calcChain.xml><?xml version="1.0" encoding="utf-8"?>
<calcChain xmlns="http://schemas.openxmlformats.org/spreadsheetml/2006/main">
  <c r="N224" i="1"/>
  <c r="N223"/>
  <c r="N190"/>
  <c r="N189"/>
  <c r="N53"/>
  <c r="N54"/>
  <c r="N50"/>
  <c r="N27"/>
  <c r="N26"/>
  <c r="N23"/>
  <c r="N28"/>
  <c r="N29"/>
  <c r="N30"/>
  <c r="N31"/>
  <c r="N32"/>
  <c r="N33"/>
  <c r="N34"/>
  <c r="N35"/>
  <c r="N36"/>
  <c r="N37"/>
  <c r="N38"/>
  <c r="N39"/>
  <c r="N40"/>
  <c r="N41"/>
  <c r="N43"/>
  <c r="N44"/>
  <c r="N45"/>
  <c r="N46"/>
  <c r="N47"/>
  <c r="N48"/>
  <c r="N49"/>
  <c r="N51"/>
  <c r="N52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11"/>
  <c r="N112"/>
  <c r="N114"/>
  <c r="N115"/>
  <c r="N116"/>
  <c r="N117"/>
  <c r="N118"/>
  <c r="N121"/>
  <c r="N122"/>
  <c r="N125"/>
  <c r="N126"/>
  <c r="N127"/>
  <c r="N128"/>
  <c r="N129"/>
  <c r="N130"/>
  <c r="N131"/>
  <c r="N132"/>
  <c r="N133"/>
  <c r="N134"/>
  <c r="N135"/>
  <c r="N136"/>
  <c r="N137"/>
  <c r="N139"/>
  <c r="N140"/>
  <c r="N143"/>
  <c r="N144"/>
  <c r="N145"/>
  <c r="N146"/>
  <c r="N147"/>
  <c r="N148"/>
  <c r="N149"/>
  <c r="N150"/>
  <c r="N151"/>
  <c r="N152"/>
  <c r="N154"/>
  <c r="N155"/>
  <c r="N156"/>
  <c r="N157"/>
  <c r="N158"/>
  <c r="N159"/>
  <c r="N160"/>
  <c r="N161"/>
  <c r="N162"/>
  <c r="N163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91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1"/>
  <c r="N22"/>
  <c r="N7"/>
  <c r="N8"/>
  <c r="N9"/>
  <c r="N10"/>
  <c r="N11"/>
  <c r="N12"/>
  <c r="N13"/>
  <c r="N14"/>
  <c r="N17"/>
  <c r="N18"/>
  <c r="N5"/>
</calcChain>
</file>

<file path=xl/sharedStrings.xml><?xml version="1.0" encoding="utf-8"?>
<sst xmlns="http://schemas.openxmlformats.org/spreadsheetml/2006/main" count="811" uniqueCount="313">
  <si>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</si>
  <si>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</si>
  <si>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</si>
  <si>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</si>
  <si>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</si>
  <si>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</si>
  <si>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</si>
  <si>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Əhali</t>
  </si>
  <si>
    <t>Qeyri 
əhali</t>
  </si>
  <si>
    <t xml:space="preserve">Sayı </t>
  </si>
  <si>
    <t>Yüklənməsi, %-lə</t>
  </si>
  <si>
    <t>TM</t>
  </si>
  <si>
    <t>KTM</t>
  </si>
  <si>
    <t>1 №1</t>
  </si>
  <si>
    <t>1 №2</t>
  </si>
  <si>
    <t>2 №1</t>
  </si>
  <si>
    <t>2 №2</t>
  </si>
  <si>
    <t>3 №1</t>
  </si>
  <si>
    <t>3 №2</t>
  </si>
  <si>
    <t>4 №1</t>
  </si>
  <si>
    <t>4 №2</t>
  </si>
  <si>
    <t>5 №1</t>
  </si>
  <si>
    <t>5 №2</t>
  </si>
  <si>
    <t>6 №1</t>
  </si>
  <si>
    <t>6 №2</t>
  </si>
  <si>
    <t>7 №1</t>
  </si>
  <si>
    <t>7 №2</t>
  </si>
  <si>
    <t>8 №1</t>
  </si>
  <si>
    <t>8 №2</t>
  </si>
  <si>
    <t>9 №1</t>
  </si>
  <si>
    <t>9 №2</t>
  </si>
  <si>
    <t>12 №1</t>
  </si>
  <si>
    <t>12 №2</t>
  </si>
  <si>
    <t>15 №1</t>
  </si>
  <si>
    <t>15 №2</t>
  </si>
  <si>
    <t>20 №1</t>
  </si>
  <si>
    <t>20 №2</t>
  </si>
  <si>
    <t>21 №1</t>
  </si>
  <si>
    <t>21 №2</t>
  </si>
  <si>
    <t>22 №1</t>
  </si>
  <si>
    <t>22 №2</t>
  </si>
  <si>
    <t>23 №1</t>
  </si>
  <si>
    <t>23 №2</t>
  </si>
  <si>
    <t xml:space="preserve">25 № 1 </t>
  </si>
  <si>
    <t>25 № 2</t>
  </si>
  <si>
    <t>26 №1</t>
  </si>
  <si>
    <t>26 №2</t>
  </si>
  <si>
    <t>27 № 1</t>
  </si>
  <si>
    <t>27 № 2</t>
  </si>
  <si>
    <t>28 №1</t>
  </si>
  <si>
    <t>28 №2</t>
  </si>
  <si>
    <t>29 №1</t>
  </si>
  <si>
    <t>29 №2</t>
  </si>
  <si>
    <t>32 №1</t>
  </si>
  <si>
    <t>32 №2</t>
  </si>
  <si>
    <t>33 №1</t>
  </si>
  <si>
    <t>33 №2</t>
  </si>
  <si>
    <t>35 № 1</t>
  </si>
  <si>
    <t>35 № 2</t>
  </si>
  <si>
    <t>37 №1</t>
  </si>
  <si>
    <t>37 №2</t>
  </si>
  <si>
    <t>38 №1</t>
  </si>
  <si>
    <t>38 №2</t>
  </si>
  <si>
    <t>41 №1</t>
  </si>
  <si>
    <t>41 №2</t>
  </si>
  <si>
    <t>42 №1</t>
  </si>
  <si>
    <t>42 №2</t>
  </si>
  <si>
    <t>43 №1</t>
  </si>
  <si>
    <t>43 №2</t>
  </si>
  <si>
    <t>44 №1</t>
  </si>
  <si>
    <t>44 №2</t>
  </si>
  <si>
    <t>48 №1</t>
  </si>
  <si>
    <t>48 №2</t>
  </si>
  <si>
    <t>49 №1</t>
  </si>
  <si>
    <t>49 №2</t>
  </si>
  <si>
    <t>50 №1</t>
  </si>
  <si>
    <t>50 №2</t>
  </si>
  <si>
    <t>51 №1</t>
  </si>
  <si>
    <t>51 №2</t>
  </si>
  <si>
    <t>52 №1</t>
  </si>
  <si>
    <t>52 №2</t>
  </si>
  <si>
    <t>53 №1</t>
  </si>
  <si>
    <t>53 №2</t>
  </si>
  <si>
    <t>54 №1</t>
  </si>
  <si>
    <t>54 №2</t>
  </si>
  <si>
    <t>55 №1</t>
  </si>
  <si>
    <t>55 №2</t>
  </si>
  <si>
    <t>55 №3</t>
  </si>
  <si>
    <t>55 №4</t>
  </si>
  <si>
    <t>56 №1</t>
  </si>
  <si>
    <t>56 №2</t>
  </si>
  <si>
    <t>57 №1</t>
  </si>
  <si>
    <t>57 №2</t>
  </si>
  <si>
    <t>58 №1</t>
  </si>
  <si>
    <t>58 №2</t>
  </si>
  <si>
    <t>59 №1</t>
  </si>
  <si>
    <t>59 №2</t>
  </si>
  <si>
    <t>60 №1</t>
  </si>
  <si>
    <t>60 №2</t>
  </si>
  <si>
    <t>61 №1</t>
  </si>
  <si>
    <t>61 №2</t>
  </si>
  <si>
    <t>62 № 1</t>
  </si>
  <si>
    <t>62 № 2</t>
  </si>
  <si>
    <t>63 №1</t>
  </si>
  <si>
    <t>63 №2</t>
  </si>
  <si>
    <t>64 №1</t>
  </si>
  <si>
    <t>64 №2</t>
  </si>
  <si>
    <t>65 №1</t>
  </si>
  <si>
    <t>65 №2</t>
  </si>
  <si>
    <t>66 №1</t>
  </si>
  <si>
    <t>66 №2</t>
  </si>
  <si>
    <t>67 №1</t>
  </si>
  <si>
    <t>67 №2</t>
  </si>
  <si>
    <t>68 №1</t>
  </si>
  <si>
    <t>68 №2</t>
  </si>
  <si>
    <t>70 №1</t>
  </si>
  <si>
    <t>70 №2</t>
  </si>
  <si>
    <t>71 №1</t>
  </si>
  <si>
    <t>71 №2</t>
  </si>
  <si>
    <t>72 №1</t>
  </si>
  <si>
    <t>72 №2</t>
  </si>
  <si>
    <t>73 №1</t>
  </si>
  <si>
    <t>73 №2</t>
  </si>
  <si>
    <t>74 №1</t>
  </si>
  <si>
    <t>74 №2</t>
  </si>
  <si>
    <t>75 №1</t>
  </si>
  <si>
    <t>75 №2</t>
  </si>
  <si>
    <t>76 №1</t>
  </si>
  <si>
    <t>76 №2</t>
  </si>
  <si>
    <t>77 №1</t>
  </si>
  <si>
    <t>77 №2</t>
  </si>
  <si>
    <t>78 №1</t>
  </si>
  <si>
    <t>78 №2</t>
  </si>
  <si>
    <t>79 №1</t>
  </si>
  <si>
    <t>79 №2</t>
  </si>
  <si>
    <t>80 №1</t>
  </si>
  <si>
    <t>80 №2</t>
  </si>
  <si>
    <t>81 № 2</t>
  </si>
  <si>
    <t>81 № 1</t>
  </si>
  <si>
    <t>82 №1</t>
  </si>
  <si>
    <t>82 №2</t>
  </si>
  <si>
    <t>83 №1</t>
  </si>
  <si>
    <t>83 №2</t>
  </si>
  <si>
    <t>84 №1</t>
  </si>
  <si>
    <t>84 №2</t>
  </si>
  <si>
    <t>88 №1</t>
  </si>
  <si>
    <t>88 №2</t>
  </si>
  <si>
    <t>880 №1</t>
  </si>
  <si>
    <t>880 №2</t>
  </si>
  <si>
    <t>856 №1</t>
  </si>
  <si>
    <t>856 №2</t>
  </si>
  <si>
    <t>886 №1</t>
  </si>
  <si>
    <t>886 №2</t>
  </si>
  <si>
    <t>892 №1</t>
  </si>
  <si>
    <t>892 №2</t>
  </si>
  <si>
    <t>943 №1</t>
  </si>
  <si>
    <t>943 №2</t>
  </si>
  <si>
    <t>957 №1</t>
  </si>
  <si>
    <t>957 №2</t>
  </si>
  <si>
    <t>1109 №1</t>
  </si>
  <si>
    <t>1109 №2</t>
  </si>
  <si>
    <t>1154 №1</t>
  </si>
  <si>
    <t>1154 №2</t>
  </si>
  <si>
    <t>1964 №1</t>
  </si>
  <si>
    <t>1964 №2</t>
  </si>
  <si>
    <t xml:space="preserve">2785 №1 </t>
  </si>
  <si>
    <t>2785 №2</t>
  </si>
  <si>
    <t>2817 №1</t>
  </si>
  <si>
    <t xml:space="preserve">2817 №2 </t>
  </si>
  <si>
    <t xml:space="preserve">3121 № 1 </t>
  </si>
  <si>
    <t xml:space="preserve">3121 № 2 </t>
  </si>
  <si>
    <t>1955 № 1</t>
  </si>
  <si>
    <t>1955 № 2</t>
  </si>
  <si>
    <t>260 № 1</t>
  </si>
  <si>
    <t>260 № 2</t>
  </si>
  <si>
    <t>263 №1</t>
  </si>
  <si>
    <t>263 №2</t>
  </si>
  <si>
    <t>Nizami</t>
  </si>
  <si>
    <t>Şərifli 74</t>
  </si>
  <si>
    <t>Ş.Mirzəyev 72</t>
  </si>
  <si>
    <t>Şərifli 84</t>
  </si>
  <si>
    <t>Nəsimi 42</t>
  </si>
  <si>
    <t>Rüstəmov 39</t>
  </si>
  <si>
    <t>Q.Qarayev 51/57</t>
  </si>
  <si>
    <t>Nəsimi 29</t>
  </si>
  <si>
    <t>K.Balakişiyev 59</t>
  </si>
  <si>
    <t>Q.Qarayev 125</t>
  </si>
  <si>
    <t>Ordubadi 14</t>
  </si>
  <si>
    <t>T.Abbasov 38</t>
  </si>
  <si>
    <t>A.Manafov 13</t>
  </si>
  <si>
    <t>Nəsimi 37</t>
  </si>
  <si>
    <t>Ordubadi 1</t>
  </si>
  <si>
    <t>Nəsimi 6</t>
  </si>
  <si>
    <t>Məshəti 5</t>
  </si>
  <si>
    <t>Rüstəmov 13A</t>
  </si>
  <si>
    <t>Məshəti 18</t>
  </si>
  <si>
    <t>R.Teymurov 44</t>
  </si>
  <si>
    <t>Şərifli 2</t>
  </si>
  <si>
    <t>A.Manafov 16</t>
  </si>
  <si>
    <t>T.Abbasov 37</t>
  </si>
  <si>
    <t>Ə.Hacıyev 42</t>
  </si>
  <si>
    <t>Ə.Əzimzadə 16</t>
  </si>
  <si>
    <t>K.Balakişiyev 61</t>
  </si>
  <si>
    <t>K.Balakişiyev 45</t>
  </si>
  <si>
    <t>Q.Qarayev 10a</t>
  </si>
  <si>
    <t>K.Balakişiyev 3</t>
  </si>
  <si>
    <t>Özbəkistan 6</t>
  </si>
  <si>
    <t>Ordubadi 6</t>
  </si>
  <si>
    <t>Q.Qarayev 9</t>
  </si>
  <si>
    <t>Naxçıvanski 64</t>
  </si>
  <si>
    <t>Şərifli 160A</t>
  </si>
  <si>
    <t>Ə.Vəliyev 7</t>
  </si>
  <si>
    <t>M.Abbasov 21,23</t>
  </si>
  <si>
    <t>A.Manafov 15/21</t>
  </si>
  <si>
    <t>Naxçıvanski 34</t>
  </si>
  <si>
    <t>B.Nuriyev 29</t>
  </si>
  <si>
    <t>B.Nuriyev 3-5</t>
  </si>
  <si>
    <t>Rüstəmov 36</t>
  </si>
  <si>
    <t>Q.Qarayev 76</t>
  </si>
  <si>
    <t>Naxçıvanski 10</t>
  </si>
  <si>
    <t>Naxçıvanski 39</t>
  </si>
  <si>
    <t>Rüstəmov 10</t>
  </si>
  <si>
    <t>Naxçıvanski 45</t>
  </si>
  <si>
    <t>Çobanzadə 45</t>
  </si>
  <si>
    <t>Naxçıvanski 15</t>
  </si>
  <si>
    <t>Çobanzadə 45A</t>
  </si>
  <si>
    <t>Q.Qarayev 93</t>
  </si>
  <si>
    <t>Naxçıvanski 100</t>
  </si>
  <si>
    <t>B.Nuriyev 77</t>
  </si>
  <si>
    <t>B.Nuriyev 71</t>
  </si>
  <si>
    <t>B.Nuriyev 63</t>
  </si>
  <si>
    <t>Q.Qarayev 59</t>
  </si>
  <si>
    <t>İ.Məmmədov 7</t>
  </si>
  <si>
    <t>Naxçıvanski 88</t>
  </si>
  <si>
    <t>B.Nuriyev 12</t>
  </si>
  <si>
    <t>Naxçıvanski 69</t>
  </si>
  <si>
    <t>Naxçıvanski 57</t>
  </si>
  <si>
    <t>Naxçıvanski 49</t>
  </si>
  <si>
    <t>Q.Qarayev 69</t>
  </si>
  <si>
    <t>B.Nuriyev 16A</t>
  </si>
  <si>
    <t>Rüstəmov 58</t>
  </si>
  <si>
    <t>Rüstəmov 74</t>
  </si>
  <si>
    <t>Şərifli 116</t>
  </si>
  <si>
    <t>İ.Məmmədov 17</t>
  </si>
  <si>
    <t>B.Nuriyev 26</t>
  </si>
  <si>
    <t>B.Nuriyev 42</t>
  </si>
  <si>
    <t>Q.Qarayev 124</t>
  </si>
  <si>
    <t>R.Teymurov 36</t>
  </si>
  <si>
    <t>Ə.Vəliyev 3</t>
  </si>
  <si>
    <t>Şərifli 135</t>
  </si>
  <si>
    <t>E.Süleymanov 139</t>
  </si>
  <si>
    <t>B.Nuriyev 50</t>
  </si>
  <si>
    <t>Şərifli 3</t>
  </si>
  <si>
    <t>Naxçıvanski 102</t>
  </si>
  <si>
    <t>Şərifli 55</t>
  </si>
  <si>
    <t>R.Teymurov 63</t>
  </si>
  <si>
    <t>Naxçıvanski 11, 
Heydər parkı</t>
  </si>
  <si>
    <t>Nəsimi küçəsi</t>
  </si>
  <si>
    <t>Şərq küçəsi</t>
  </si>
  <si>
    <t>Q.Qarayev 107</t>
  </si>
  <si>
    <t>Nəsimi 27</t>
  </si>
  <si>
    <t>Ə.Kürçaylı 4</t>
  </si>
  <si>
    <t>Şərifli 51</t>
  </si>
  <si>
    <t>B.Nuriyev 33</t>
  </si>
  <si>
    <t>Q.Qarayev 24</t>
  </si>
  <si>
    <t>Şərifli küçəsi, 9</t>
  </si>
  <si>
    <t>Rüstəmov 55</t>
  </si>
  <si>
    <t>B.Nuriyev 52 yanı</t>
  </si>
  <si>
    <t>E.Süleymanov küç.</t>
  </si>
  <si>
    <t>Rüstəmov 2524</t>
  </si>
  <si>
    <t>M.Əliyev</t>
  </si>
  <si>
    <t>İ.Əliyev 7</t>
  </si>
  <si>
    <t>2376-cı məhəllə, Şərq küçəsi</t>
  </si>
  <si>
    <t xml:space="preserve">H.Əliyev prospekti Ilə Ziya Bünyatov pr. kəsişməsi </t>
  </si>
  <si>
    <t>qacqinlar</t>
  </si>
  <si>
    <t xml:space="preserve">Zakir küç. </t>
  </si>
  <si>
    <t>M.H.Kazımov küçəsi</t>
  </si>
  <si>
    <t>K.Əfkari</t>
  </si>
  <si>
    <t>N.Abdullayev</t>
  </si>
  <si>
    <t>Davud Aslan küçəsi</t>
  </si>
  <si>
    <t>Kəndçi küçəsi</t>
  </si>
  <si>
    <t>Qurban Sadix</t>
  </si>
  <si>
    <t>P.Fərzəliyev küçəsi</t>
  </si>
  <si>
    <t>Sabir küçəsi</t>
  </si>
  <si>
    <t>T.Bədəlov</t>
  </si>
  <si>
    <t>Kondelen küçəsi</t>
  </si>
  <si>
    <t>M.Ağayev küçəsi</t>
  </si>
  <si>
    <t>Yenikend</t>
  </si>
  <si>
    <t>A.Mirzəyev küçəsi</t>
  </si>
  <si>
    <t>Y.Səfərov küçəsi</t>
  </si>
  <si>
    <t>İ.Həbibov küçəsi</t>
  </si>
  <si>
    <t>8-ci Kondelen</t>
  </si>
  <si>
    <t>kafi</t>
  </si>
  <si>
    <t>yaxşı</t>
  </si>
  <si>
    <t>q/kafi</t>
  </si>
  <si>
    <t>-</t>
  </si>
  <si>
    <t>Sıra sayı</t>
  </si>
  <si>
    <t>Gərginliyi, kV</t>
  </si>
  <si>
    <t>Gücü, kVA</t>
  </si>
  <si>
    <t>İstismara verildiyi tarix</t>
  </si>
  <si>
    <t>Sərbəst gücü (kVt)</t>
  </si>
  <si>
    <t>2574№2</t>
  </si>
  <si>
    <t>2574№1</t>
  </si>
  <si>
    <t>14 №1</t>
  </si>
  <si>
    <t>14 №2</t>
  </si>
  <si>
    <t>31 №1</t>
  </si>
  <si>
    <t>31 №2</t>
  </si>
  <si>
    <t>3418 № 1</t>
  </si>
  <si>
    <t>3418 № 2</t>
  </si>
  <si>
    <t>Naxçıvanski küçəsi 22</t>
  </si>
  <si>
    <t>H.Əliyev prospekti</t>
  </si>
  <si>
    <t>R.Ağayev küçəsi</t>
  </si>
  <si>
    <t>—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</si>
</sst>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topLeftCell="A175" zoomScale="130" zoomScaleNormal="130" workbookViewId="0">
      <selection activeCell="D208" sqref="D208"/>
    </sheetView>
  </sheetViews>
  <sheetFormatPr defaultRowHeight="12.75"/>
  <cols>
    <col min="1" max="1" width="6.28515625" style="1" customWidth="1"/>
    <col min="2" max="2" width="7.28515625" style="1" customWidth="1"/>
    <col min="3" max="3" width="8.7109375" style="1" customWidth="1"/>
    <col min="4" max="4" width="22.5703125" style="1" customWidth="1"/>
    <col min="5" max="5" width="10" style="1" customWidth="1"/>
    <col min="6" max="6" width="11.85546875" style="1" customWidth="1"/>
    <col min="7" max="7" width="7.7109375" style="9" hidden="1" customWidth="1"/>
    <col min="8" max="8" width="7.5703125" style="9" hidden="1" customWidth="1"/>
    <col min="9" max="9" width="12.140625" style="1" hidden="1" customWidth="1"/>
    <col min="10" max="10" width="7.85546875" style="9" customWidth="1"/>
    <col min="11" max="11" width="5.5703125" style="1" customWidth="1"/>
    <col min="12" max="12" width="13" style="1" customWidth="1"/>
    <col min="13" max="13" width="10.5703125" style="1" customWidth="1"/>
    <col min="14" max="14" width="10.42578125" style="1" customWidth="1"/>
    <col min="15" max="244" width="9.140625" style="1"/>
    <col min="245" max="245" width="6.28515625" style="1" customWidth="1"/>
    <col min="246" max="246" width="7.28515625" style="1" customWidth="1"/>
    <col min="247" max="247" width="10.5703125" style="1" customWidth="1"/>
    <col min="248" max="248" width="10.42578125" style="1" customWidth="1"/>
    <col min="249" max="249" width="13.5703125" style="1" customWidth="1"/>
    <col min="250" max="250" width="9.85546875" style="1" customWidth="1"/>
    <col min="251" max="251" width="27.140625" style="1" customWidth="1"/>
    <col min="252" max="252" width="12.140625" style="1" customWidth="1"/>
    <col min="253" max="253" width="7.7109375" style="1" customWidth="1"/>
    <col min="254" max="254" width="7.5703125" style="1" customWidth="1"/>
    <col min="255" max="255" width="10.28515625" style="1" customWidth="1"/>
    <col min="256" max="256" width="7.85546875" style="1" customWidth="1"/>
    <col min="257" max="257" width="5.5703125" style="1" customWidth="1"/>
    <col min="258" max="258" width="10.28515625" style="1" customWidth="1"/>
    <col min="259" max="259" width="10.42578125" style="1" customWidth="1"/>
    <col min="260" max="260" width="11.85546875" style="1" customWidth="1"/>
    <col min="261" max="261" width="11.42578125" style="1" customWidth="1"/>
    <col min="262" max="262" width="9.7109375" style="1" customWidth="1"/>
    <col min="263" max="263" width="20.5703125" style="1" customWidth="1"/>
    <col min="264" max="264" width="14.5703125" style="1" customWidth="1"/>
    <col min="265" max="265" width="12.5703125" style="1" customWidth="1"/>
    <col min="266" max="266" width="18" style="1" customWidth="1"/>
    <col min="267" max="267" width="11.7109375" style="1" customWidth="1"/>
    <col min="268" max="268" width="20" style="1" customWidth="1"/>
    <col min="269" max="500" width="9.140625" style="1"/>
    <col min="501" max="501" width="6.28515625" style="1" customWidth="1"/>
    <col min="502" max="502" width="7.28515625" style="1" customWidth="1"/>
    <col min="503" max="503" width="10.5703125" style="1" customWidth="1"/>
    <col min="504" max="504" width="10.42578125" style="1" customWidth="1"/>
    <col min="505" max="505" width="13.5703125" style="1" customWidth="1"/>
    <col min="506" max="506" width="9.85546875" style="1" customWidth="1"/>
    <col min="507" max="507" width="27.140625" style="1" customWidth="1"/>
    <col min="508" max="508" width="12.140625" style="1" customWidth="1"/>
    <col min="509" max="509" width="7.7109375" style="1" customWidth="1"/>
    <col min="510" max="510" width="7.5703125" style="1" customWidth="1"/>
    <col min="511" max="511" width="10.28515625" style="1" customWidth="1"/>
    <col min="512" max="512" width="7.85546875" style="1" customWidth="1"/>
    <col min="513" max="513" width="5.5703125" style="1" customWidth="1"/>
    <col min="514" max="514" width="10.28515625" style="1" customWidth="1"/>
    <col min="515" max="515" width="10.42578125" style="1" customWidth="1"/>
    <col min="516" max="516" width="11.85546875" style="1" customWidth="1"/>
    <col min="517" max="517" width="11.42578125" style="1" customWidth="1"/>
    <col min="518" max="518" width="9.7109375" style="1" customWidth="1"/>
    <col min="519" max="519" width="20.5703125" style="1" customWidth="1"/>
    <col min="520" max="520" width="14.5703125" style="1" customWidth="1"/>
    <col min="521" max="521" width="12.5703125" style="1" customWidth="1"/>
    <col min="522" max="522" width="18" style="1" customWidth="1"/>
    <col min="523" max="523" width="11.7109375" style="1" customWidth="1"/>
    <col min="524" max="524" width="20" style="1" customWidth="1"/>
    <col min="525" max="756" width="9.140625" style="1"/>
    <col min="757" max="757" width="6.28515625" style="1" customWidth="1"/>
    <col min="758" max="758" width="7.28515625" style="1" customWidth="1"/>
    <col min="759" max="759" width="10.5703125" style="1" customWidth="1"/>
    <col min="760" max="760" width="10.42578125" style="1" customWidth="1"/>
    <col min="761" max="761" width="13.5703125" style="1" customWidth="1"/>
    <col min="762" max="762" width="9.85546875" style="1" customWidth="1"/>
    <col min="763" max="763" width="27.140625" style="1" customWidth="1"/>
    <col min="764" max="764" width="12.140625" style="1" customWidth="1"/>
    <col min="765" max="765" width="7.7109375" style="1" customWidth="1"/>
    <col min="766" max="766" width="7.5703125" style="1" customWidth="1"/>
    <col min="767" max="767" width="10.28515625" style="1" customWidth="1"/>
    <col min="768" max="768" width="7.85546875" style="1" customWidth="1"/>
    <col min="769" max="769" width="5.5703125" style="1" customWidth="1"/>
    <col min="770" max="770" width="10.28515625" style="1" customWidth="1"/>
    <col min="771" max="771" width="10.42578125" style="1" customWidth="1"/>
    <col min="772" max="772" width="11.85546875" style="1" customWidth="1"/>
    <col min="773" max="773" width="11.42578125" style="1" customWidth="1"/>
    <col min="774" max="774" width="9.7109375" style="1" customWidth="1"/>
    <col min="775" max="775" width="20.5703125" style="1" customWidth="1"/>
    <col min="776" max="776" width="14.5703125" style="1" customWidth="1"/>
    <col min="777" max="777" width="12.5703125" style="1" customWidth="1"/>
    <col min="778" max="778" width="18" style="1" customWidth="1"/>
    <col min="779" max="779" width="11.7109375" style="1" customWidth="1"/>
    <col min="780" max="780" width="20" style="1" customWidth="1"/>
    <col min="781" max="1012" width="9.140625" style="1"/>
    <col min="1013" max="1013" width="6.28515625" style="1" customWidth="1"/>
    <col min="1014" max="1014" width="7.28515625" style="1" customWidth="1"/>
    <col min="1015" max="1015" width="10.5703125" style="1" customWidth="1"/>
    <col min="1016" max="1016" width="10.42578125" style="1" customWidth="1"/>
    <col min="1017" max="1017" width="13.5703125" style="1" customWidth="1"/>
    <col min="1018" max="1018" width="9.85546875" style="1" customWidth="1"/>
    <col min="1019" max="1019" width="27.140625" style="1" customWidth="1"/>
    <col min="1020" max="1020" width="12.140625" style="1" customWidth="1"/>
    <col min="1021" max="1021" width="7.7109375" style="1" customWidth="1"/>
    <col min="1022" max="1022" width="7.5703125" style="1" customWidth="1"/>
    <col min="1023" max="1023" width="10.28515625" style="1" customWidth="1"/>
    <col min="1024" max="1024" width="7.85546875" style="1" customWidth="1"/>
    <col min="1025" max="1025" width="5.5703125" style="1" customWidth="1"/>
    <col min="1026" max="1026" width="10.28515625" style="1" customWidth="1"/>
    <col min="1027" max="1027" width="10.42578125" style="1" customWidth="1"/>
    <col min="1028" max="1028" width="11.85546875" style="1" customWidth="1"/>
    <col min="1029" max="1029" width="11.42578125" style="1" customWidth="1"/>
    <col min="1030" max="1030" width="9.7109375" style="1" customWidth="1"/>
    <col min="1031" max="1031" width="20.5703125" style="1" customWidth="1"/>
    <col min="1032" max="1032" width="14.5703125" style="1" customWidth="1"/>
    <col min="1033" max="1033" width="12.5703125" style="1" customWidth="1"/>
    <col min="1034" max="1034" width="18" style="1" customWidth="1"/>
    <col min="1035" max="1035" width="11.7109375" style="1" customWidth="1"/>
    <col min="1036" max="1036" width="20" style="1" customWidth="1"/>
    <col min="1037" max="1268" width="9.140625" style="1"/>
    <col min="1269" max="1269" width="6.28515625" style="1" customWidth="1"/>
    <col min="1270" max="1270" width="7.28515625" style="1" customWidth="1"/>
    <col min="1271" max="1271" width="10.5703125" style="1" customWidth="1"/>
    <col min="1272" max="1272" width="10.42578125" style="1" customWidth="1"/>
    <col min="1273" max="1273" width="13.5703125" style="1" customWidth="1"/>
    <col min="1274" max="1274" width="9.85546875" style="1" customWidth="1"/>
    <col min="1275" max="1275" width="27.140625" style="1" customWidth="1"/>
    <col min="1276" max="1276" width="12.140625" style="1" customWidth="1"/>
    <col min="1277" max="1277" width="7.7109375" style="1" customWidth="1"/>
    <col min="1278" max="1278" width="7.5703125" style="1" customWidth="1"/>
    <col min="1279" max="1279" width="10.28515625" style="1" customWidth="1"/>
    <col min="1280" max="1280" width="7.85546875" style="1" customWidth="1"/>
    <col min="1281" max="1281" width="5.5703125" style="1" customWidth="1"/>
    <col min="1282" max="1282" width="10.28515625" style="1" customWidth="1"/>
    <col min="1283" max="1283" width="10.42578125" style="1" customWidth="1"/>
    <col min="1284" max="1284" width="11.85546875" style="1" customWidth="1"/>
    <col min="1285" max="1285" width="11.42578125" style="1" customWidth="1"/>
    <col min="1286" max="1286" width="9.7109375" style="1" customWidth="1"/>
    <col min="1287" max="1287" width="20.5703125" style="1" customWidth="1"/>
    <col min="1288" max="1288" width="14.5703125" style="1" customWidth="1"/>
    <col min="1289" max="1289" width="12.5703125" style="1" customWidth="1"/>
    <col min="1290" max="1290" width="18" style="1" customWidth="1"/>
    <col min="1291" max="1291" width="11.7109375" style="1" customWidth="1"/>
    <col min="1292" max="1292" width="20" style="1" customWidth="1"/>
    <col min="1293" max="1524" width="9.140625" style="1"/>
    <col min="1525" max="1525" width="6.28515625" style="1" customWidth="1"/>
    <col min="1526" max="1526" width="7.28515625" style="1" customWidth="1"/>
    <col min="1527" max="1527" width="10.5703125" style="1" customWidth="1"/>
    <col min="1528" max="1528" width="10.42578125" style="1" customWidth="1"/>
    <col min="1529" max="1529" width="13.5703125" style="1" customWidth="1"/>
    <col min="1530" max="1530" width="9.85546875" style="1" customWidth="1"/>
    <col min="1531" max="1531" width="27.140625" style="1" customWidth="1"/>
    <col min="1532" max="1532" width="12.140625" style="1" customWidth="1"/>
    <col min="1533" max="1533" width="7.7109375" style="1" customWidth="1"/>
    <col min="1534" max="1534" width="7.5703125" style="1" customWidth="1"/>
    <col min="1535" max="1535" width="10.28515625" style="1" customWidth="1"/>
    <col min="1536" max="1536" width="7.85546875" style="1" customWidth="1"/>
    <col min="1537" max="1537" width="5.5703125" style="1" customWidth="1"/>
    <col min="1538" max="1538" width="10.28515625" style="1" customWidth="1"/>
    <col min="1539" max="1539" width="10.42578125" style="1" customWidth="1"/>
    <col min="1540" max="1540" width="11.85546875" style="1" customWidth="1"/>
    <col min="1541" max="1541" width="11.42578125" style="1" customWidth="1"/>
    <col min="1542" max="1542" width="9.7109375" style="1" customWidth="1"/>
    <col min="1543" max="1543" width="20.5703125" style="1" customWidth="1"/>
    <col min="1544" max="1544" width="14.5703125" style="1" customWidth="1"/>
    <col min="1545" max="1545" width="12.5703125" style="1" customWidth="1"/>
    <col min="1546" max="1546" width="18" style="1" customWidth="1"/>
    <col min="1547" max="1547" width="11.7109375" style="1" customWidth="1"/>
    <col min="1548" max="1548" width="20" style="1" customWidth="1"/>
    <col min="1549" max="1780" width="9.140625" style="1"/>
    <col min="1781" max="1781" width="6.28515625" style="1" customWidth="1"/>
    <col min="1782" max="1782" width="7.28515625" style="1" customWidth="1"/>
    <col min="1783" max="1783" width="10.5703125" style="1" customWidth="1"/>
    <col min="1784" max="1784" width="10.42578125" style="1" customWidth="1"/>
    <col min="1785" max="1785" width="13.5703125" style="1" customWidth="1"/>
    <col min="1786" max="1786" width="9.85546875" style="1" customWidth="1"/>
    <col min="1787" max="1787" width="27.140625" style="1" customWidth="1"/>
    <col min="1788" max="1788" width="12.140625" style="1" customWidth="1"/>
    <col min="1789" max="1789" width="7.7109375" style="1" customWidth="1"/>
    <col min="1790" max="1790" width="7.5703125" style="1" customWidth="1"/>
    <col min="1791" max="1791" width="10.28515625" style="1" customWidth="1"/>
    <col min="1792" max="1792" width="7.85546875" style="1" customWidth="1"/>
    <col min="1793" max="1793" width="5.5703125" style="1" customWidth="1"/>
    <col min="1794" max="1794" width="10.28515625" style="1" customWidth="1"/>
    <col min="1795" max="1795" width="10.42578125" style="1" customWidth="1"/>
    <col min="1796" max="1796" width="11.85546875" style="1" customWidth="1"/>
    <col min="1797" max="1797" width="11.42578125" style="1" customWidth="1"/>
    <col min="1798" max="1798" width="9.7109375" style="1" customWidth="1"/>
    <col min="1799" max="1799" width="20.5703125" style="1" customWidth="1"/>
    <col min="1800" max="1800" width="14.5703125" style="1" customWidth="1"/>
    <col min="1801" max="1801" width="12.5703125" style="1" customWidth="1"/>
    <col min="1802" max="1802" width="18" style="1" customWidth="1"/>
    <col min="1803" max="1803" width="11.7109375" style="1" customWidth="1"/>
    <col min="1804" max="1804" width="20" style="1" customWidth="1"/>
    <col min="1805" max="2036" width="9.140625" style="1"/>
    <col min="2037" max="2037" width="6.28515625" style="1" customWidth="1"/>
    <col min="2038" max="2038" width="7.28515625" style="1" customWidth="1"/>
    <col min="2039" max="2039" width="10.5703125" style="1" customWidth="1"/>
    <col min="2040" max="2040" width="10.42578125" style="1" customWidth="1"/>
    <col min="2041" max="2041" width="13.5703125" style="1" customWidth="1"/>
    <col min="2042" max="2042" width="9.85546875" style="1" customWidth="1"/>
    <col min="2043" max="2043" width="27.140625" style="1" customWidth="1"/>
    <col min="2044" max="2044" width="12.140625" style="1" customWidth="1"/>
    <col min="2045" max="2045" width="7.7109375" style="1" customWidth="1"/>
    <col min="2046" max="2046" width="7.5703125" style="1" customWidth="1"/>
    <col min="2047" max="2047" width="10.28515625" style="1" customWidth="1"/>
    <col min="2048" max="2048" width="7.85546875" style="1" customWidth="1"/>
    <col min="2049" max="2049" width="5.5703125" style="1" customWidth="1"/>
    <col min="2050" max="2050" width="10.28515625" style="1" customWidth="1"/>
    <col min="2051" max="2051" width="10.42578125" style="1" customWidth="1"/>
    <col min="2052" max="2052" width="11.85546875" style="1" customWidth="1"/>
    <col min="2053" max="2053" width="11.42578125" style="1" customWidth="1"/>
    <col min="2054" max="2054" width="9.7109375" style="1" customWidth="1"/>
    <col min="2055" max="2055" width="20.5703125" style="1" customWidth="1"/>
    <col min="2056" max="2056" width="14.5703125" style="1" customWidth="1"/>
    <col min="2057" max="2057" width="12.5703125" style="1" customWidth="1"/>
    <col min="2058" max="2058" width="18" style="1" customWidth="1"/>
    <col min="2059" max="2059" width="11.7109375" style="1" customWidth="1"/>
    <col min="2060" max="2060" width="20" style="1" customWidth="1"/>
    <col min="2061" max="2292" width="9.140625" style="1"/>
    <col min="2293" max="2293" width="6.28515625" style="1" customWidth="1"/>
    <col min="2294" max="2294" width="7.28515625" style="1" customWidth="1"/>
    <col min="2295" max="2295" width="10.5703125" style="1" customWidth="1"/>
    <col min="2296" max="2296" width="10.42578125" style="1" customWidth="1"/>
    <col min="2297" max="2297" width="13.5703125" style="1" customWidth="1"/>
    <col min="2298" max="2298" width="9.85546875" style="1" customWidth="1"/>
    <col min="2299" max="2299" width="27.140625" style="1" customWidth="1"/>
    <col min="2300" max="2300" width="12.140625" style="1" customWidth="1"/>
    <col min="2301" max="2301" width="7.7109375" style="1" customWidth="1"/>
    <col min="2302" max="2302" width="7.5703125" style="1" customWidth="1"/>
    <col min="2303" max="2303" width="10.28515625" style="1" customWidth="1"/>
    <col min="2304" max="2304" width="7.85546875" style="1" customWidth="1"/>
    <col min="2305" max="2305" width="5.5703125" style="1" customWidth="1"/>
    <col min="2306" max="2306" width="10.28515625" style="1" customWidth="1"/>
    <col min="2307" max="2307" width="10.42578125" style="1" customWidth="1"/>
    <col min="2308" max="2308" width="11.85546875" style="1" customWidth="1"/>
    <col min="2309" max="2309" width="11.42578125" style="1" customWidth="1"/>
    <col min="2310" max="2310" width="9.7109375" style="1" customWidth="1"/>
    <col min="2311" max="2311" width="20.5703125" style="1" customWidth="1"/>
    <col min="2312" max="2312" width="14.5703125" style="1" customWidth="1"/>
    <col min="2313" max="2313" width="12.5703125" style="1" customWidth="1"/>
    <col min="2314" max="2314" width="18" style="1" customWidth="1"/>
    <col min="2315" max="2315" width="11.7109375" style="1" customWidth="1"/>
    <col min="2316" max="2316" width="20" style="1" customWidth="1"/>
    <col min="2317" max="2548" width="9.140625" style="1"/>
    <col min="2549" max="2549" width="6.28515625" style="1" customWidth="1"/>
    <col min="2550" max="2550" width="7.28515625" style="1" customWidth="1"/>
    <col min="2551" max="2551" width="10.5703125" style="1" customWidth="1"/>
    <col min="2552" max="2552" width="10.42578125" style="1" customWidth="1"/>
    <col min="2553" max="2553" width="13.5703125" style="1" customWidth="1"/>
    <col min="2554" max="2554" width="9.85546875" style="1" customWidth="1"/>
    <col min="2555" max="2555" width="27.140625" style="1" customWidth="1"/>
    <col min="2556" max="2556" width="12.140625" style="1" customWidth="1"/>
    <col min="2557" max="2557" width="7.7109375" style="1" customWidth="1"/>
    <col min="2558" max="2558" width="7.5703125" style="1" customWidth="1"/>
    <col min="2559" max="2559" width="10.28515625" style="1" customWidth="1"/>
    <col min="2560" max="2560" width="7.85546875" style="1" customWidth="1"/>
    <col min="2561" max="2561" width="5.5703125" style="1" customWidth="1"/>
    <col min="2562" max="2562" width="10.28515625" style="1" customWidth="1"/>
    <col min="2563" max="2563" width="10.42578125" style="1" customWidth="1"/>
    <col min="2564" max="2564" width="11.85546875" style="1" customWidth="1"/>
    <col min="2565" max="2565" width="11.42578125" style="1" customWidth="1"/>
    <col min="2566" max="2566" width="9.7109375" style="1" customWidth="1"/>
    <col min="2567" max="2567" width="20.5703125" style="1" customWidth="1"/>
    <col min="2568" max="2568" width="14.5703125" style="1" customWidth="1"/>
    <col min="2569" max="2569" width="12.5703125" style="1" customWidth="1"/>
    <col min="2570" max="2570" width="18" style="1" customWidth="1"/>
    <col min="2571" max="2571" width="11.7109375" style="1" customWidth="1"/>
    <col min="2572" max="2572" width="20" style="1" customWidth="1"/>
    <col min="2573" max="2804" width="9.140625" style="1"/>
    <col min="2805" max="2805" width="6.28515625" style="1" customWidth="1"/>
    <col min="2806" max="2806" width="7.28515625" style="1" customWidth="1"/>
    <col min="2807" max="2807" width="10.5703125" style="1" customWidth="1"/>
    <col min="2808" max="2808" width="10.42578125" style="1" customWidth="1"/>
    <col min="2809" max="2809" width="13.5703125" style="1" customWidth="1"/>
    <col min="2810" max="2810" width="9.85546875" style="1" customWidth="1"/>
    <col min="2811" max="2811" width="27.140625" style="1" customWidth="1"/>
    <col min="2812" max="2812" width="12.140625" style="1" customWidth="1"/>
    <col min="2813" max="2813" width="7.7109375" style="1" customWidth="1"/>
    <col min="2814" max="2814" width="7.5703125" style="1" customWidth="1"/>
    <col min="2815" max="2815" width="10.28515625" style="1" customWidth="1"/>
    <col min="2816" max="2816" width="7.85546875" style="1" customWidth="1"/>
    <col min="2817" max="2817" width="5.5703125" style="1" customWidth="1"/>
    <col min="2818" max="2818" width="10.28515625" style="1" customWidth="1"/>
    <col min="2819" max="2819" width="10.42578125" style="1" customWidth="1"/>
    <col min="2820" max="2820" width="11.85546875" style="1" customWidth="1"/>
    <col min="2821" max="2821" width="11.42578125" style="1" customWidth="1"/>
    <col min="2822" max="2822" width="9.7109375" style="1" customWidth="1"/>
    <col min="2823" max="2823" width="20.5703125" style="1" customWidth="1"/>
    <col min="2824" max="2824" width="14.5703125" style="1" customWidth="1"/>
    <col min="2825" max="2825" width="12.5703125" style="1" customWidth="1"/>
    <col min="2826" max="2826" width="18" style="1" customWidth="1"/>
    <col min="2827" max="2827" width="11.7109375" style="1" customWidth="1"/>
    <col min="2828" max="2828" width="20" style="1" customWidth="1"/>
    <col min="2829" max="3060" width="9.140625" style="1"/>
    <col min="3061" max="3061" width="6.28515625" style="1" customWidth="1"/>
    <col min="3062" max="3062" width="7.28515625" style="1" customWidth="1"/>
    <col min="3063" max="3063" width="10.5703125" style="1" customWidth="1"/>
    <col min="3064" max="3064" width="10.42578125" style="1" customWidth="1"/>
    <col min="3065" max="3065" width="13.5703125" style="1" customWidth="1"/>
    <col min="3066" max="3066" width="9.85546875" style="1" customWidth="1"/>
    <col min="3067" max="3067" width="27.140625" style="1" customWidth="1"/>
    <col min="3068" max="3068" width="12.140625" style="1" customWidth="1"/>
    <col min="3069" max="3069" width="7.7109375" style="1" customWidth="1"/>
    <col min="3070" max="3070" width="7.5703125" style="1" customWidth="1"/>
    <col min="3071" max="3071" width="10.28515625" style="1" customWidth="1"/>
    <col min="3072" max="3072" width="7.85546875" style="1" customWidth="1"/>
    <col min="3073" max="3073" width="5.5703125" style="1" customWidth="1"/>
    <col min="3074" max="3074" width="10.28515625" style="1" customWidth="1"/>
    <col min="3075" max="3075" width="10.42578125" style="1" customWidth="1"/>
    <col min="3076" max="3076" width="11.85546875" style="1" customWidth="1"/>
    <col min="3077" max="3077" width="11.42578125" style="1" customWidth="1"/>
    <col min="3078" max="3078" width="9.7109375" style="1" customWidth="1"/>
    <col min="3079" max="3079" width="20.5703125" style="1" customWidth="1"/>
    <col min="3080" max="3080" width="14.5703125" style="1" customWidth="1"/>
    <col min="3081" max="3081" width="12.5703125" style="1" customWidth="1"/>
    <col min="3082" max="3082" width="18" style="1" customWidth="1"/>
    <col min="3083" max="3083" width="11.7109375" style="1" customWidth="1"/>
    <col min="3084" max="3084" width="20" style="1" customWidth="1"/>
    <col min="3085" max="3316" width="9.140625" style="1"/>
    <col min="3317" max="3317" width="6.28515625" style="1" customWidth="1"/>
    <col min="3318" max="3318" width="7.28515625" style="1" customWidth="1"/>
    <col min="3319" max="3319" width="10.5703125" style="1" customWidth="1"/>
    <col min="3320" max="3320" width="10.42578125" style="1" customWidth="1"/>
    <col min="3321" max="3321" width="13.5703125" style="1" customWidth="1"/>
    <col min="3322" max="3322" width="9.85546875" style="1" customWidth="1"/>
    <col min="3323" max="3323" width="27.140625" style="1" customWidth="1"/>
    <col min="3324" max="3324" width="12.140625" style="1" customWidth="1"/>
    <col min="3325" max="3325" width="7.7109375" style="1" customWidth="1"/>
    <col min="3326" max="3326" width="7.5703125" style="1" customWidth="1"/>
    <col min="3327" max="3327" width="10.28515625" style="1" customWidth="1"/>
    <col min="3328" max="3328" width="7.85546875" style="1" customWidth="1"/>
    <col min="3329" max="3329" width="5.5703125" style="1" customWidth="1"/>
    <col min="3330" max="3330" width="10.28515625" style="1" customWidth="1"/>
    <col min="3331" max="3331" width="10.42578125" style="1" customWidth="1"/>
    <col min="3332" max="3332" width="11.85546875" style="1" customWidth="1"/>
    <col min="3333" max="3333" width="11.42578125" style="1" customWidth="1"/>
    <col min="3334" max="3334" width="9.7109375" style="1" customWidth="1"/>
    <col min="3335" max="3335" width="20.5703125" style="1" customWidth="1"/>
    <col min="3336" max="3336" width="14.5703125" style="1" customWidth="1"/>
    <col min="3337" max="3337" width="12.5703125" style="1" customWidth="1"/>
    <col min="3338" max="3338" width="18" style="1" customWidth="1"/>
    <col min="3339" max="3339" width="11.7109375" style="1" customWidth="1"/>
    <col min="3340" max="3340" width="20" style="1" customWidth="1"/>
    <col min="3341" max="3572" width="9.140625" style="1"/>
    <col min="3573" max="3573" width="6.28515625" style="1" customWidth="1"/>
    <col min="3574" max="3574" width="7.28515625" style="1" customWidth="1"/>
    <col min="3575" max="3575" width="10.5703125" style="1" customWidth="1"/>
    <col min="3576" max="3576" width="10.42578125" style="1" customWidth="1"/>
    <col min="3577" max="3577" width="13.5703125" style="1" customWidth="1"/>
    <col min="3578" max="3578" width="9.85546875" style="1" customWidth="1"/>
    <col min="3579" max="3579" width="27.140625" style="1" customWidth="1"/>
    <col min="3580" max="3580" width="12.140625" style="1" customWidth="1"/>
    <col min="3581" max="3581" width="7.7109375" style="1" customWidth="1"/>
    <col min="3582" max="3582" width="7.5703125" style="1" customWidth="1"/>
    <col min="3583" max="3583" width="10.28515625" style="1" customWidth="1"/>
    <col min="3584" max="3584" width="7.85546875" style="1" customWidth="1"/>
    <col min="3585" max="3585" width="5.5703125" style="1" customWidth="1"/>
    <col min="3586" max="3586" width="10.28515625" style="1" customWidth="1"/>
    <col min="3587" max="3587" width="10.42578125" style="1" customWidth="1"/>
    <col min="3588" max="3588" width="11.85546875" style="1" customWidth="1"/>
    <col min="3589" max="3589" width="11.42578125" style="1" customWidth="1"/>
    <col min="3590" max="3590" width="9.7109375" style="1" customWidth="1"/>
    <col min="3591" max="3591" width="20.5703125" style="1" customWidth="1"/>
    <col min="3592" max="3592" width="14.5703125" style="1" customWidth="1"/>
    <col min="3593" max="3593" width="12.5703125" style="1" customWidth="1"/>
    <col min="3594" max="3594" width="18" style="1" customWidth="1"/>
    <col min="3595" max="3595" width="11.7109375" style="1" customWidth="1"/>
    <col min="3596" max="3596" width="20" style="1" customWidth="1"/>
    <col min="3597" max="3828" width="9.140625" style="1"/>
    <col min="3829" max="3829" width="6.28515625" style="1" customWidth="1"/>
    <col min="3830" max="3830" width="7.28515625" style="1" customWidth="1"/>
    <col min="3831" max="3831" width="10.5703125" style="1" customWidth="1"/>
    <col min="3832" max="3832" width="10.42578125" style="1" customWidth="1"/>
    <col min="3833" max="3833" width="13.5703125" style="1" customWidth="1"/>
    <col min="3834" max="3834" width="9.85546875" style="1" customWidth="1"/>
    <col min="3835" max="3835" width="27.140625" style="1" customWidth="1"/>
    <col min="3836" max="3836" width="12.140625" style="1" customWidth="1"/>
    <col min="3837" max="3837" width="7.7109375" style="1" customWidth="1"/>
    <col min="3838" max="3838" width="7.5703125" style="1" customWidth="1"/>
    <col min="3839" max="3839" width="10.28515625" style="1" customWidth="1"/>
    <col min="3840" max="3840" width="7.85546875" style="1" customWidth="1"/>
    <col min="3841" max="3841" width="5.5703125" style="1" customWidth="1"/>
    <col min="3842" max="3842" width="10.28515625" style="1" customWidth="1"/>
    <col min="3843" max="3843" width="10.42578125" style="1" customWidth="1"/>
    <col min="3844" max="3844" width="11.85546875" style="1" customWidth="1"/>
    <col min="3845" max="3845" width="11.42578125" style="1" customWidth="1"/>
    <col min="3846" max="3846" width="9.7109375" style="1" customWidth="1"/>
    <col min="3847" max="3847" width="20.5703125" style="1" customWidth="1"/>
    <col min="3848" max="3848" width="14.5703125" style="1" customWidth="1"/>
    <col min="3849" max="3849" width="12.5703125" style="1" customWidth="1"/>
    <col min="3850" max="3850" width="18" style="1" customWidth="1"/>
    <col min="3851" max="3851" width="11.7109375" style="1" customWidth="1"/>
    <col min="3852" max="3852" width="20" style="1" customWidth="1"/>
    <col min="3853" max="4084" width="9.140625" style="1"/>
    <col min="4085" max="4085" width="6.28515625" style="1" customWidth="1"/>
    <col min="4086" max="4086" width="7.28515625" style="1" customWidth="1"/>
    <col min="4087" max="4087" width="10.5703125" style="1" customWidth="1"/>
    <col min="4088" max="4088" width="10.42578125" style="1" customWidth="1"/>
    <col min="4089" max="4089" width="13.5703125" style="1" customWidth="1"/>
    <col min="4090" max="4090" width="9.85546875" style="1" customWidth="1"/>
    <col min="4091" max="4091" width="27.140625" style="1" customWidth="1"/>
    <col min="4092" max="4092" width="12.140625" style="1" customWidth="1"/>
    <col min="4093" max="4093" width="7.7109375" style="1" customWidth="1"/>
    <col min="4094" max="4094" width="7.5703125" style="1" customWidth="1"/>
    <col min="4095" max="4095" width="10.28515625" style="1" customWidth="1"/>
    <col min="4096" max="4096" width="7.85546875" style="1" customWidth="1"/>
    <col min="4097" max="4097" width="5.5703125" style="1" customWidth="1"/>
    <col min="4098" max="4098" width="10.28515625" style="1" customWidth="1"/>
    <col min="4099" max="4099" width="10.42578125" style="1" customWidth="1"/>
    <col min="4100" max="4100" width="11.85546875" style="1" customWidth="1"/>
    <col min="4101" max="4101" width="11.42578125" style="1" customWidth="1"/>
    <col min="4102" max="4102" width="9.7109375" style="1" customWidth="1"/>
    <col min="4103" max="4103" width="20.5703125" style="1" customWidth="1"/>
    <col min="4104" max="4104" width="14.5703125" style="1" customWidth="1"/>
    <col min="4105" max="4105" width="12.5703125" style="1" customWidth="1"/>
    <col min="4106" max="4106" width="18" style="1" customWidth="1"/>
    <col min="4107" max="4107" width="11.7109375" style="1" customWidth="1"/>
    <col min="4108" max="4108" width="20" style="1" customWidth="1"/>
    <col min="4109" max="4340" width="9.140625" style="1"/>
    <col min="4341" max="4341" width="6.28515625" style="1" customWidth="1"/>
    <col min="4342" max="4342" width="7.28515625" style="1" customWidth="1"/>
    <col min="4343" max="4343" width="10.5703125" style="1" customWidth="1"/>
    <col min="4344" max="4344" width="10.42578125" style="1" customWidth="1"/>
    <col min="4345" max="4345" width="13.5703125" style="1" customWidth="1"/>
    <col min="4346" max="4346" width="9.85546875" style="1" customWidth="1"/>
    <col min="4347" max="4347" width="27.140625" style="1" customWidth="1"/>
    <col min="4348" max="4348" width="12.140625" style="1" customWidth="1"/>
    <col min="4349" max="4349" width="7.7109375" style="1" customWidth="1"/>
    <col min="4350" max="4350" width="7.5703125" style="1" customWidth="1"/>
    <col min="4351" max="4351" width="10.28515625" style="1" customWidth="1"/>
    <col min="4352" max="4352" width="7.85546875" style="1" customWidth="1"/>
    <col min="4353" max="4353" width="5.5703125" style="1" customWidth="1"/>
    <col min="4354" max="4354" width="10.28515625" style="1" customWidth="1"/>
    <col min="4355" max="4355" width="10.42578125" style="1" customWidth="1"/>
    <col min="4356" max="4356" width="11.85546875" style="1" customWidth="1"/>
    <col min="4357" max="4357" width="11.42578125" style="1" customWidth="1"/>
    <col min="4358" max="4358" width="9.7109375" style="1" customWidth="1"/>
    <col min="4359" max="4359" width="20.5703125" style="1" customWidth="1"/>
    <col min="4360" max="4360" width="14.5703125" style="1" customWidth="1"/>
    <col min="4361" max="4361" width="12.5703125" style="1" customWidth="1"/>
    <col min="4362" max="4362" width="18" style="1" customWidth="1"/>
    <col min="4363" max="4363" width="11.7109375" style="1" customWidth="1"/>
    <col min="4364" max="4364" width="20" style="1" customWidth="1"/>
    <col min="4365" max="4596" width="9.140625" style="1"/>
    <col min="4597" max="4597" width="6.28515625" style="1" customWidth="1"/>
    <col min="4598" max="4598" width="7.28515625" style="1" customWidth="1"/>
    <col min="4599" max="4599" width="10.5703125" style="1" customWidth="1"/>
    <col min="4600" max="4600" width="10.42578125" style="1" customWidth="1"/>
    <col min="4601" max="4601" width="13.5703125" style="1" customWidth="1"/>
    <col min="4602" max="4602" width="9.85546875" style="1" customWidth="1"/>
    <col min="4603" max="4603" width="27.140625" style="1" customWidth="1"/>
    <col min="4604" max="4604" width="12.140625" style="1" customWidth="1"/>
    <col min="4605" max="4605" width="7.7109375" style="1" customWidth="1"/>
    <col min="4606" max="4606" width="7.5703125" style="1" customWidth="1"/>
    <col min="4607" max="4607" width="10.28515625" style="1" customWidth="1"/>
    <col min="4608" max="4608" width="7.85546875" style="1" customWidth="1"/>
    <col min="4609" max="4609" width="5.5703125" style="1" customWidth="1"/>
    <col min="4610" max="4610" width="10.28515625" style="1" customWidth="1"/>
    <col min="4611" max="4611" width="10.42578125" style="1" customWidth="1"/>
    <col min="4612" max="4612" width="11.85546875" style="1" customWidth="1"/>
    <col min="4613" max="4613" width="11.42578125" style="1" customWidth="1"/>
    <col min="4614" max="4614" width="9.7109375" style="1" customWidth="1"/>
    <col min="4615" max="4615" width="20.5703125" style="1" customWidth="1"/>
    <col min="4616" max="4616" width="14.5703125" style="1" customWidth="1"/>
    <col min="4617" max="4617" width="12.5703125" style="1" customWidth="1"/>
    <col min="4618" max="4618" width="18" style="1" customWidth="1"/>
    <col min="4619" max="4619" width="11.7109375" style="1" customWidth="1"/>
    <col min="4620" max="4620" width="20" style="1" customWidth="1"/>
    <col min="4621" max="4852" width="9.140625" style="1"/>
    <col min="4853" max="4853" width="6.28515625" style="1" customWidth="1"/>
    <col min="4854" max="4854" width="7.28515625" style="1" customWidth="1"/>
    <col min="4855" max="4855" width="10.5703125" style="1" customWidth="1"/>
    <col min="4856" max="4856" width="10.42578125" style="1" customWidth="1"/>
    <col min="4857" max="4857" width="13.5703125" style="1" customWidth="1"/>
    <col min="4858" max="4858" width="9.85546875" style="1" customWidth="1"/>
    <col min="4859" max="4859" width="27.140625" style="1" customWidth="1"/>
    <col min="4860" max="4860" width="12.140625" style="1" customWidth="1"/>
    <col min="4861" max="4861" width="7.7109375" style="1" customWidth="1"/>
    <col min="4862" max="4862" width="7.5703125" style="1" customWidth="1"/>
    <col min="4863" max="4863" width="10.28515625" style="1" customWidth="1"/>
    <col min="4864" max="4864" width="7.85546875" style="1" customWidth="1"/>
    <col min="4865" max="4865" width="5.5703125" style="1" customWidth="1"/>
    <col min="4866" max="4866" width="10.28515625" style="1" customWidth="1"/>
    <col min="4867" max="4867" width="10.42578125" style="1" customWidth="1"/>
    <col min="4868" max="4868" width="11.85546875" style="1" customWidth="1"/>
    <col min="4869" max="4869" width="11.42578125" style="1" customWidth="1"/>
    <col min="4870" max="4870" width="9.7109375" style="1" customWidth="1"/>
    <col min="4871" max="4871" width="20.5703125" style="1" customWidth="1"/>
    <col min="4872" max="4872" width="14.5703125" style="1" customWidth="1"/>
    <col min="4873" max="4873" width="12.5703125" style="1" customWidth="1"/>
    <col min="4874" max="4874" width="18" style="1" customWidth="1"/>
    <col min="4875" max="4875" width="11.7109375" style="1" customWidth="1"/>
    <col min="4876" max="4876" width="20" style="1" customWidth="1"/>
    <col min="4877" max="5108" width="9.140625" style="1"/>
    <col min="5109" max="5109" width="6.28515625" style="1" customWidth="1"/>
    <col min="5110" max="5110" width="7.28515625" style="1" customWidth="1"/>
    <col min="5111" max="5111" width="10.5703125" style="1" customWidth="1"/>
    <col min="5112" max="5112" width="10.42578125" style="1" customWidth="1"/>
    <col min="5113" max="5113" width="13.5703125" style="1" customWidth="1"/>
    <col min="5114" max="5114" width="9.85546875" style="1" customWidth="1"/>
    <col min="5115" max="5115" width="27.140625" style="1" customWidth="1"/>
    <col min="5116" max="5116" width="12.140625" style="1" customWidth="1"/>
    <col min="5117" max="5117" width="7.7109375" style="1" customWidth="1"/>
    <col min="5118" max="5118" width="7.5703125" style="1" customWidth="1"/>
    <col min="5119" max="5119" width="10.28515625" style="1" customWidth="1"/>
    <col min="5120" max="5120" width="7.85546875" style="1" customWidth="1"/>
    <col min="5121" max="5121" width="5.5703125" style="1" customWidth="1"/>
    <col min="5122" max="5122" width="10.28515625" style="1" customWidth="1"/>
    <col min="5123" max="5123" width="10.42578125" style="1" customWidth="1"/>
    <col min="5124" max="5124" width="11.85546875" style="1" customWidth="1"/>
    <col min="5125" max="5125" width="11.42578125" style="1" customWidth="1"/>
    <col min="5126" max="5126" width="9.7109375" style="1" customWidth="1"/>
    <col min="5127" max="5127" width="20.5703125" style="1" customWidth="1"/>
    <col min="5128" max="5128" width="14.5703125" style="1" customWidth="1"/>
    <col min="5129" max="5129" width="12.5703125" style="1" customWidth="1"/>
    <col min="5130" max="5130" width="18" style="1" customWidth="1"/>
    <col min="5131" max="5131" width="11.7109375" style="1" customWidth="1"/>
    <col min="5132" max="5132" width="20" style="1" customWidth="1"/>
    <col min="5133" max="5364" width="9.140625" style="1"/>
    <col min="5365" max="5365" width="6.28515625" style="1" customWidth="1"/>
    <col min="5366" max="5366" width="7.28515625" style="1" customWidth="1"/>
    <col min="5367" max="5367" width="10.5703125" style="1" customWidth="1"/>
    <col min="5368" max="5368" width="10.42578125" style="1" customWidth="1"/>
    <col min="5369" max="5369" width="13.5703125" style="1" customWidth="1"/>
    <col min="5370" max="5370" width="9.85546875" style="1" customWidth="1"/>
    <col min="5371" max="5371" width="27.140625" style="1" customWidth="1"/>
    <col min="5372" max="5372" width="12.140625" style="1" customWidth="1"/>
    <col min="5373" max="5373" width="7.7109375" style="1" customWidth="1"/>
    <col min="5374" max="5374" width="7.5703125" style="1" customWidth="1"/>
    <col min="5375" max="5375" width="10.28515625" style="1" customWidth="1"/>
    <col min="5376" max="5376" width="7.85546875" style="1" customWidth="1"/>
    <col min="5377" max="5377" width="5.5703125" style="1" customWidth="1"/>
    <col min="5378" max="5378" width="10.28515625" style="1" customWidth="1"/>
    <col min="5379" max="5379" width="10.42578125" style="1" customWidth="1"/>
    <col min="5380" max="5380" width="11.85546875" style="1" customWidth="1"/>
    <col min="5381" max="5381" width="11.42578125" style="1" customWidth="1"/>
    <col min="5382" max="5382" width="9.7109375" style="1" customWidth="1"/>
    <col min="5383" max="5383" width="20.5703125" style="1" customWidth="1"/>
    <col min="5384" max="5384" width="14.5703125" style="1" customWidth="1"/>
    <col min="5385" max="5385" width="12.5703125" style="1" customWidth="1"/>
    <col min="5386" max="5386" width="18" style="1" customWidth="1"/>
    <col min="5387" max="5387" width="11.7109375" style="1" customWidth="1"/>
    <col min="5388" max="5388" width="20" style="1" customWidth="1"/>
    <col min="5389" max="5620" width="9.140625" style="1"/>
    <col min="5621" max="5621" width="6.28515625" style="1" customWidth="1"/>
    <col min="5622" max="5622" width="7.28515625" style="1" customWidth="1"/>
    <col min="5623" max="5623" width="10.5703125" style="1" customWidth="1"/>
    <col min="5624" max="5624" width="10.42578125" style="1" customWidth="1"/>
    <col min="5625" max="5625" width="13.5703125" style="1" customWidth="1"/>
    <col min="5626" max="5626" width="9.85546875" style="1" customWidth="1"/>
    <col min="5627" max="5627" width="27.140625" style="1" customWidth="1"/>
    <col min="5628" max="5628" width="12.140625" style="1" customWidth="1"/>
    <col min="5629" max="5629" width="7.7109375" style="1" customWidth="1"/>
    <col min="5630" max="5630" width="7.5703125" style="1" customWidth="1"/>
    <col min="5631" max="5631" width="10.28515625" style="1" customWidth="1"/>
    <col min="5632" max="5632" width="7.85546875" style="1" customWidth="1"/>
    <col min="5633" max="5633" width="5.5703125" style="1" customWidth="1"/>
    <col min="5634" max="5634" width="10.28515625" style="1" customWidth="1"/>
    <col min="5635" max="5635" width="10.42578125" style="1" customWidth="1"/>
    <col min="5636" max="5636" width="11.85546875" style="1" customWidth="1"/>
    <col min="5637" max="5637" width="11.42578125" style="1" customWidth="1"/>
    <col min="5638" max="5638" width="9.7109375" style="1" customWidth="1"/>
    <col min="5639" max="5639" width="20.5703125" style="1" customWidth="1"/>
    <col min="5640" max="5640" width="14.5703125" style="1" customWidth="1"/>
    <col min="5641" max="5641" width="12.5703125" style="1" customWidth="1"/>
    <col min="5642" max="5642" width="18" style="1" customWidth="1"/>
    <col min="5643" max="5643" width="11.7109375" style="1" customWidth="1"/>
    <col min="5644" max="5644" width="20" style="1" customWidth="1"/>
    <col min="5645" max="5876" width="9.140625" style="1"/>
    <col min="5877" max="5877" width="6.28515625" style="1" customWidth="1"/>
    <col min="5878" max="5878" width="7.28515625" style="1" customWidth="1"/>
    <col min="5879" max="5879" width="10.5703125" style="1" customWidth="1"/>
    <col min="5880" max="5880" width="10.42578125" style="1" customWidth="1"/>
    <col min="5881" max="5881" width="13.5703125" style="1" customWidth="1"/>
    <col min="5882" max="5882" width="9.85546875" style="1" customWidth="1"/>
    <col min="5883" max="5883" width="27.140625" style="1" customWidth="1"/>
    <col min="5884" max="5884" width="12.140625" style="1" customWidth="1"/>
    <col min="5885" max="5885" width="7.7109375" style="1" customWidth="1"/>
    <col min="5886" max="5886" width="7.5703125" style="1" customWidth="1"/>
    <col min="5887" max="5887" width="10.28515625" style="1" customWidth="1"/>
    <col min="5888" max="5888" width="7.85546875" style="1" customWidth="1"/>
    <col min="5889" max="5889" width="5.5703125" style="1" customWidth="1"/>
    <col min="5890" max="5890" width="10.28515625" style="1" customWidth="1"/>
    <col min="5891" max="5891" width="10.42578125" style="1" customWidth="1"/>
    <col min="5892" max="5892" width="11.85546875" style="1" customWidth="1"/>
    <col min="5893" max="5893" width="11.42578125" style="1" customWidth="1"/>
    <col min="5894" max="5894" width="9.7109375" style="1" customWidth="1"/>
    <col min="5895" max="5895" width="20.5703125" style="1" customWidth="1"/>
    <col min="5896" max="5896" width="14.5703125" style="1" customWidth="1"/>
    <col min="5897" max="5897" width="12.5703125" style="1" customWidth="1"/>
    <col min="5898" max="5898" width="18" style="1" customWidth="1"/>
    <col min="5899" max="5899" width="11.7109375" style="1" customWidth="1"/>
    <col min="5900" max="5900" width="20" style="1" customWidth="1"/>
    <col min="5901" max="6132" width="9.140625" style="1"/>
    <col min="6133" max="6133" width="6.28515625" style="1" customWidth="1"/>
    <col min="6134" max="6134" width="7.28515625" style="1" customWidth="1"/>
    <col min="6135" max="6135" width="10.5703125" style="1" customWidth="1"/>
    <col min="6136" max="6136" width="10.42578125" style="1" customWidth="1"/>
    <col min="6137" max="6137" width="13.5703125" style="1" customWidth="1"/>
    <col min="6138" max="6138" width="9.85546875" style="1" customWidth="1"/>
    <col min="6139" max="6139" width="27.140625" style="1" customWidth="1"/>
    <col min="6140" max="6140" width="12.140625" style="1" customWidth="1"/>
    <col min="6141" max="6141" width="7.7109375" style="1" customWidth="1"/>
    <col min="6142" max="6142" width="7.5703125" style="1" customWidth="1"/>
    <col min="6143" max="6143" width="10.28515625" style="1" customWidth="1"/>
    <col min="6144" max="6144" width="7.85546875" style="1" customWidth="1"/>
    <col min="6145" max="6145" width="5.5703125" style="1" customWidth="1"/>
    <col min="6146" max="6146" width="10.28515625" style="1" customWidth="1"/>
    <col min="6147" max="6147" width="10.42578125" style="1" customWidth="1"/>
    <col min="6148" max="6148" width="11.85546875" style="1" customWidth="1"/>
    <col min="6149" max="6149" width="11.42578125" style="1" customWidth="1"/>
    <col min="6150" max="6150" width="9.7109375" style="1" customWidth="1"/>
    <col min="6151" max="6151" width="20.5703125" style="1" customWidth="1"/>
    <col min="6152" max="6152" width="14.5703125" style="1" customWidth="1"/>
    <col min="6153" max="6153" width="12.5703125" style="1" customWidth="1"/>
    <col min="6154" max="6154" width="18" style="1" customWidth="1"/>
    <col min="6155" max="6155" width="11.7109375" style="1" customWidth="1"/>
    <col min="6156" max="6156" width="20" style="1" customWidth="1"/>
    <col min="6157" max="6388" width="9.140625" style="1"/>
    <col min="6389" max="6389" width="6.28515625" style="1" customWidth="1"/>
    <col min="6390" max="6390" width="7.28515625" style="1" customWidth="1"/>
    <col min="6391" max="6391" width="10.5703125" style="1" customWidth="1"/>
    <col min="6392" max="6392" width="10.42578125" style="1" customWidth="1"/>
    <col min="6393" max="6393" width="13.5703125" style="1" customWidth="1"/>
    <col min="6394" max="6394" width="9.85546875" style="1" customWidth="1"/>
    <col min="6395" max="6395" width="27.140625" style="1" customWidth="1"/>
    <col min="6396" max="6396" width="12.140625" style="1" customWidth="1"/>
    <col min="6397" max="6397" width="7.7109375" style="1" customWidth="1"/>
    <col min="6398" max="6398" width="7.5703125" style="1" customWidth="1"/>
    <col min="6399" max="6399" width="10.28515625" style="1" customWidth="1"/>
    <col min="6400" max="6400" width="7.85546875" style="1" customWidth="1"/>
    <col min="6401" max="6401" width="5.5703125" style="1" customWidth="1"/>
    <col min="6402" max="6402" width="10.28515625" style="1" customWidth="1"/>
    <col min="6403" max="6403" width="10.42578125" style="1" customWidth="1"/>
    <col min="6404" max="6404" width="11.85546875" style="1" customWidth="1"/>
    <col min="6405" max="6405" width="11.42578125" style="1" customWidth="1"/>
    <col min="6406" max="6406" width="9.7109375" style="1" customWidth="1"/>
    <col min="6407" max="6407" width="20.5703125" style="1" customWidth="1"/>
    <col min="6408" max="6408" width="14.5703125" style="1" customWidth="1"/>
    <col min="6409" max="6409" width="12.5703125" style="1" customWidth="1"/>
    <col min="6410" max="6410" width="18" style="1" customWidth="1"/>
    <col min="6411" max="6411" width="11.7109375" style="1" customWidth="1"/>
    <col min="6412" max="6412" width="20" style="1" customWidth="1"/>
    <col min="6413" max="6644" width="9.140625" style="1"/>
    <col min="6645" max="6645" width="6.28515625" style="1" customWidth="1"/>
    <col min="6646" max="6646" width="7.28515625" style="1" customWidth="1"/>
    <col min="6647" max="6647" width="10.5703125" style="1" customWidth="1"/>
    <col min="6648" max="6648" width="10.42578125" style="1" customWidth="1"/>
    <col min="6649" max="6649" width="13.5703125" style="1" customWidth="1"/>
    <col min="6650" max="6650" width="9.85546875" style="1" customWidth="1"/>
    <col min="6651" max="6651" width="27.140625" style="1" customWidth="1"/>
    <col min="6652" max="6652" width="12.140625" style="1" customWidth="1"/>
    <col min="6653" max="6653" width="7.7109375" style="1" customWidth="1"/>
    <col min="6654" max="6654" width="7.5703125" style="1" customWidth="1"/>
    <col min="6655" max="6655" width="10.28515625" style="1" customWidth="1"/>
    <col min="6656" max="6656" width="7.85546875" style="1" customWidth="1"/>
    <col min="6657" max="6657" width="5.5703125" style="1" customWidth="1"/>
    <col min="6658" max="6658" width="10.28515625" style="1" customWidth="1"/>
    <col min="6659" max="6659" width="10.42578125" style="1" customWidth="1"/>
    <col min="6660" max="6660" width="11.85546875" style="1" customWidth="1"/>
    <col min="6661" max="6661" width="11.42578125" style="1" customWidth="1"/>
    <col min="6662" max="6662" width="9.7109375" style="1" customWidth="1"/>
    <col min="6663" max="6663" width="20.5703125" style="1" customWidth="1"/>
    <col min="6664" max="6664" width="14.5703125" style="1" customWidth="1"/>
    <col min="6665" max="6665" width="12.5703125" style="1" customWidth="1"/>
    <col min="6666" max="6666" width="18" style="1" customWidth="1"/>
    <col min="6667" max="6667" width="11.7109375" style="1" customWidth="1"/>
    <col min="6668" max="6668" width="20" style="1" customWidth="1"/>
    <col min="6669" max="6900" width="9.140625" style="1"/>
    <col min="6901" max="6901" width="6.28515625" style="1" customWidth="1"/>
    <col min="6902" max="6902" width="7.28515625" style="1" customWidth="1"/>
    <col min="6903" max="6903" width="10.5703125" style="1" customWidth="1"/>
    <col min="6904" max="6904" width="10.42578125" style="1" customWidth="1"/>
    <col min="6905" max="6905" width="13.5703125" style="1" customWidth="1"/>
    <col min="6906" max="6906" width="9.85546875" style="1" customWidth="1"/>
    <col min="6907" max="6907" width="27.140625" style="1" customWidth="1"/>
    <col min="6908" max="6908" width="12.140625" style="1" customWidth="1"/>
    <col min="6909" max="6909" width="7.7109375" style="1" customWidth="1"/>
    <col min="6910" max="6910" width="7.5703125" style="1" customWidth="1"/>
    <col min="6911" max="6911" width="10.28515625" style="1" customWidth="1"/>
    <col min="6912" max="6912" width="7.85546875" style="1" customWidth="1"/>
    <col min="6913" max="6913" width="5.5703125" style="1" customWidth="1"/>
    <col min="6914" max="6914" width="10.28515625" style="1" customWidth="1"/>
    <col min="6915" max="6915" width="10.42578125" style="1" customWidth="1"/>
    <col min="6916" max="6916" width="11.85546875" style="1" customWidth="1"/>
    <col min="6917" max="6917" width="11.42578125" style="1" customWidth="1"/>
    <col min="6918" max="6918" width="9.7109375" style="1" customWidth="1"/>
    <col min="6919" max="6919" width="20.5703125" style="1" customWidth="1"/>
    <col min="6920" max="6920" width="14.5703125" style="1" customWidth="1"/>
    <col min="6921" max="6921" width="12.5703125" style="1" customWidth="1"/>
    <col min="6922" max="6922" width="18" style="1" customWidth="1"/>
    <col min="6923" max="6923" width="11.7109375" style="1" customWidth="1"/>
    <col min="6924" max="6924" width="20" style="1" customWidth="1"/>
    <col min="6925" max="7156" width="9.140625" style="1"/>
    <col min="7157" max="7157" width="6.28515625" style="1" customWidth="1"/>
    <col min="7158" max="7158" width="7.28515625" style="1" customWidth="1"/>
    <col min="7159" max="7159" width="10.5703125" style="1" customWidth="1"/>
    <col min="7160" max="7160" width="10.42578125" style="1" customWidth="1"/>
    <col min="7161" max="7161" width="13.5703125" style="1" customWidth="1"/>
    <col min="7162" max="7162" width="9.85546875" style="1" customWidth="1"/>
    <col min="7163" max="7163" width="27.140625" style="1" customWidth="1"/>
    <col min="7164" max="7164" width="12.140625" style="1" customWidth="1"/>
    <col min="7165" max="7165" width="7.7109375" style="1" customWidth="1"/>
    <col min="7166" max="7166" width="7.5703125" style="1" customWidth="1"/>
    <col min="7167" max="7167" width="10.28515625" style="1" customWidth="1"/>
    <col min="7168" max="7168" width="7.85546875" style="1" customWidth="1"/>
    <col min="7169" max="7169" width="5.5703125" style="1" customWidth="1"/>
    <col min="7170" max="7170" width="10.28515625" style="1" customWidth="1"/>
    <col min="7171" max="7171" width="10.42578125" style="1" customWidth="1"/>
    <col min="7172" max="7172" width="11.85546875" style="1" customWidth="1"/>
    <col min="7173" max="7173" width="11.42578125" style="1" customWidth="1"/>
    <col min="7174" max="7174" width="9.7109375" style="1" customWidth="1"/>
    <col min="7175" max="7175" width="20.5703125" style="1" customWidth="1"/>
    <col min="7176" max="7176" width="14.5703125" style="1" customWidth="1"/>
    <col min="7177" max="7177" width="12.5703125" style="1" customWidth="1"/>
    <col min="7178" max="7178" width="18" style="1" customWidth="1"/>
    <col min="7179" max="7179" width="11.7109375" style="1" customWidth="1"/>
    <col min="7180" max="7180" width="20" style="1" customWidth="1"/>
    <col min="7181" max="7412" width="9.140625" style="1"/>
    <col min="7413" max="7413" width="6.28515625" style="1" customWidth="1"/>
    <col min="7414" max="7414" width="7.28515625" style="1" customWidth="1"/>
    <col min="7415" max="7415" width="10.5703125" style="1" customWidth="1"/>
    <col min="7416" max="7416" width="10.42578125" style="1" customWidth="1"/>
    <col min="7417" max="7417" width="13.5703125" style="1" customWidth="1"/>
    <col min="7418" max="7418" width="9.85546875" style="1" customWidth="1"/>
    <col min="7419" max="7419" width="27.140625" style="1" customWidth="1"/>
    <col min="7420" max="7420" width="12.140625" style="1" customWidth="1"/>
    <col min="7421" max="7421" width="7.7109375" style="1" customWidth="1"/>
    <col min="7422" max="7422" width="7.5703125" style="1" customWidth="1"/>
    <col min="7423" max="7423" width="10.28515625" style="1" customWidth="1"/>
    <col min="7424" max="7424" width="7.85546875" style="1" customWidth="1"/>
    <col min="7425" max="7425" width="5.5703125" style="1" customWidth="1"/>
    <col min="7426" max="7426" width="10.28515625" style="1" customWidth="1"/>
    <col min="7427" max="7427" width="10.42578125" style="1" customWidth="1"/>
    <col min="7428" max="7428" width="11.85546875" style="1" customWidth="1"/>
    <col min="7429" max="7429" width="11.42578125" style="1" customWidth="1"/>
    <col min="7430" max="7430" width="9.7109375" style="1" customWidth="1"/>
    <col min="7431" max="7431" width="20.5703125" style="1" customWidth="1"/>
    <col min="7432" max="7432" width="14.5703125" style="1" customWidth="1"/>
    <col min="7433" max="7433" width="12.5703125" style="1" customWidth="1"/>
    <col min="7434" max="7434" width="18" style="1" customWidth="1"/>
    <col min="7435" max="7435" width="11.7109375" style="1" customWidth="1"/>
    <col min="7436" max="7436" width="20" style="1" customWidth="1"/>
    <col min="7437" max="7668" width="9.140625" style="1"/>
    <col min="7669" max="7669" width="6.28515625" style="1" customWidth="1"/>
    <col min="7670" max="7670" width="7.28515625" style="1" customWidth="1"/>
    <col min="7671" max="7671" width="10.5703125" style="1" customWidth="1"/>
    <col min="7672" max="7672" width="10.42578125" style="1" customWidth="1"/>
    <col min="7673" max="7673" width="13.5703125" style="1" customWidth="1"/>
    <col min="7674" max="7674" width="9.85546875" style="1" customWidth="1"/>
    <col min="7675" max="7675" width="27.140625" style="1" customWidth="1"/>
    <col min="7676" max="7676" width="12.140625" style="1" customWidth="1"/>
    <col min="7677" max="7677" width="7.7109375" style="1" customWidth="1"/>
    <col min="7678" max="7678" width="7.5703125" style="1" customWidth="1"/>
    <col min="7679" max="7679" width="10.28515625" style="1" customWidth="1"/>
    <col min="7680" max="7680" width="7.85546875" style="1" customWidth="1"/>
    <col min="7681" max="7681" width="5.5703125" style="1" customWidth="1"/>
    <col min="7682" max="7682" width="10.28515625" style="1" customWidth="1"/>
    <col min="7683" max="7683" width="10.42578125" style="1" customWidth="1"/>
    <col min="7684" max="7684" width="11.85546875" style="1" customWidth="1"/>
    <col min="7685" max="7685" width="11.42578125" style="1" customWidth="1"/>
    <col min="7686" max="7686" width="9.7109375" style="1" customWidth="1"/>
    <col min="7687" max="7687" width="20.5703125" style="1" customWidth="1"/>
    <col min="7688" max="7688" width="14.5703125" style="1" customWidth="1"/>
    <col min="7689" max="7689" width="12.5703125" style="1" customWidth="1"/>
    <col min="7690" max="7690" width="18" style="1" customWidth="1"/>
    <col min="7691" max="7691" width="11.7109375" style="1" customWidth="1"/>
    <col min="7692" max="7692" width="20" style="1" customWidth="1"/>
    <col min="7693" max="7924" width="9.140625" style="1"/>
    <col min="7925" max="7925" width="6.28515625" style="1" customWidth="1"/>
    <col min="7926" max="7926" width="7.28515625" style="1" customWidth="1"/>
    <col min="7927" max="7927" width="10.5703125" style="1" customWidth="1"/>
    <col min="7928" max="7928" width="10.42578125" style="1" customWidth="1"/>
    <col min="7929" max="7929" width="13.5703125" style="1" customWidth="1"/>
    <col min="7930" max="7930" width="9.85546875" style="1" customWidth="1"/>
    <col min="7931" max="7931" width="27.140625" style="1" customWidth="1"/>
    <col min="7932" max="7932" width="12.140625" style="1" customWidth="1"/>
    <col min="7933" max="7933" width="7.7109375" style="1" customWidth="1"/>
    <col min="7934" max="7934" width="7.5703125" style="1" customWidth="1"/>
    <col min="7935" max="7935" width="10.28515625" style="1" customWidth="1"/>
    <col min="7936" max="7936" width="7.85546875" style="1" customWidth="1"/>
    <col min="7937" max="7937" width="5.5703125" style="1" customWidth="1"/>
    <col min="7938" max="7938" width="10.28515625" style="1" customWidth="1"/>
    <col min="7939" max="7939" width="10.42578125" style="1" customWidth="1"/>
    <col min="7940" max="7940" width="11.85546875" style="1" customWidth="1"/>
    <col min="7941" max="7941" width="11.42578125" style="1" customWidth="1"/>
    <col min="7942" max="7942" width="9.7109375" style="1" customWidth="1"/>
    <col min="7943" max="7943" width="20.5703125" style="1" customWidth="1"/>
    <col min="7944" max="7944" width="14.5703125" style="1" customWidth="1"/>
    <col min="7945" max="7945" width="12.5703125" style="1" customWidth="1"/>
    <col min="7946" max="7946" width="18" style="1" customWidth="1"/>
    <col min="7947" max="7947" width="11.7109375" style="1" customWidth="1"/>
    <col min="7948" max="7948" width="20" style="1" customWidth="1"/>
    <col min="7949" max="8180" width="9.140625" style="1"/>
    <col min="8181" max="8181" width="6.28515625" style="1" customWidth="1"/>
    <col min="8182" max="8182" width="7.28515625" style="1" customWidth="1"/>
    <col min="8183" max="8183" width="10.5703125" style="1" customWidth="1"/>
    <col min="8184" max="8184" width="10.42578125" style="1" customWidth="1"/>
    <col min="8185" max="8185" width="13.5703125" style="1" customWidth="1"/>
    <col min="8186" max="8186" width="9.85546875" style="1" customWidth="1"/>
    <col min="8187" max="8187" width="27.140625" style="1" customWidth="1"/>
    <col min="8188" max="8188" width="12.140625" style="1" customWidth="1"/>
    <col min="8189" max="8189" width="7.7109375" style="1" customWidth="1"/>
    <col min="8190" max="8190" width="7.5703125" style="1" customWidth="1"/>
    <col min="8191" max="8191" width="10.28515625" style="1" customWidth="1"/>
    <col min="8192" max="8192" width="7.85546875" style="1" customWidth="1"/>
    <col min="8193" max="8193" width="5.5703125" style="1" customWidth="1"/>
    <col min="8194" max="8194" width="10.28515625" style="1" customWidth="1"/>
    <col min="8195" max="8195" width="10.42578125" style="1" customWidth="1"/>
    <col min="8196" max="8196" width="11.85546875" style="1" customWidth="1"/>
    <col min="8197" max="8197" width="11.42578125" style="1" customWidth="1"/>
    <col min="8198" max="8198" width="9.7109375" style="1" customWidth="1"/>
    <col min="8199" max="8199" width="20.5703125" style="1" customWidth="1"/>
    <col min="8200" max="8200" width="14.5703125" style="1" customWidth="1"/>
    <col min="8201" max="8201" width="12.5703125" style="1" customWidth="1"/>
    <col min="8202" max="8202" width="18" style="1" customWidth="1"/>
    <col min="8203" max="8203" width="11.7109375" style="1" customWidth="1"/>
    <col min="8204" max="8204" width="20" style="1" customWidth="1"/>
    <col min="8205" max="8436" width="9.140625" style="1"/>
    <col min="8437" max="8437" width="6.28515625" style="1" customWidth="1"/>
    <col min="8438" max="8438" width="7.28515625" style="1" customWidth="1"/>
    <col min="8439" max="8439" width="10.5703125" style="1" customWidth="1"/>
    <col min="8440" max="8440" width="10.42578125" style="1" customWidth="1"/>
    <col min="8441" max="8441" width="13.5703125" style="1" customWidth="1"/>
    <col min="8442" max="8442" width="9.85546875" style="1" customWidth="1"/>
    <col min="8443" max="8443" width="27.140625" style="1" customWidth="1"/>
    <col min="8444" max="8444" width="12.140625" style="1" customWidth="1"/>
    <col min="8445" max="8445" width="7.7109375" style="1" customWidth="1"/>
    <col min="8446" max="8446" width="7.5703125" style="1" customWidth="1"/>
    <col min="8447" max="8447" width="10.28515625" style="1" customWidth="1"/>
    <col min="8448" max="8448" width="7.85546875" style="1" customWidth="1"/>
    <col min="8449" max="8449" width="5.5703125" style="1" customWidth="1"/>
    <col min="8450" max="8450" width="10.28515625" style="1" customWidth="1"/>
    <col min="8451" max="8451" width="10.42578125" style="1" customWidth="1"/>
    <col min="8452" max="8452" width="11.85546875" style="1" customWidth="1"/>
    <col min="8453" max="8453" width="11.42578125" style="1" customWidth="1"/>
    <col min="8454" max="8454" width="9.7109375" style="1" customWidth="1"/>
    <col min="8455" max="8455" width="20.5703125" style="1" customWidth="1"/>
    <col min="8456" max="8456" width="14.5703125" style="1" customWidth="1"/>
    <col min="8457" max="8457" width="12.5703125" style="1" customWidth="1"/>
    <col min="8458" max="8458" width="18" style="1" customWidth="1"/>
    <col min="8459" max="8459" width="11.7109375" style="1" customWidth="1"/>
    <col min="8460" max="8460" width="20" style="1" customWidth="1"/>
    <col min="8461" max="8692" width="9.140625" style="1"/>
    <col min="8693" max="8693" width="6.28515625" style="1" customWidth="1"/>
    <col min="8694" max="8694" width="7.28515625" style="1" customWidth="1"/>
    <col min="8695" max="8695" width="10.5703125" style="1" customWidth="1"/>
    <col min="8696" max="8696" width="10.42578125" style="1" customWidth="1"/>
    <col min="8697" max="8697" width="13.5703125" style="1" customWidth="1"/>
    <col min="8698" max="8698" width="9.85546875" style="1" customWidth="1"/>
    <col min="8699" max="8699" width="27.140625" style="1" customWidth="1"/>
    <col min="8700" max="8700" width="12.140625" style="1" customWidth="1"/>
    <col min="8701" max="8701" width="7.7109375" style="1" customWidth="1"/>
    <col min="8702" max="8702" width="7.5703125" style="1" customWidth="1"/>
    <col min="8703" max="8703" width="10.28515625" style="1" customWidth="1"/>
    <col min="8704" max="8704" width="7.85546875" style="1" customWidth="1"/>
    <col min="8705" max="8705" width="5.5703125" style="1" customWidth="1"/>
    <col min="8706" max="8706" width="10.28515625" style="1" customWidth="1"/>
    <col min="8707" max="8707" width="10.42578125" style="1" customWidth="1"/>
    <col min="8708" max="8708" width="11.85546875" style="1" customWidth="1"/>
    <col min="8709" max="8709" width="11.42578125" style="1" customWidth="1"/>
    <col min="8710" max="8710" width="9.7109375" style="1" customWidth="1"/>
    <col min="8711" max="8711" width="20.5703125" style="1" customWidth="1"/>
    <col min="8712" max="8712" width="14.5703125" style="1" customWidth="1"/>
    <col min="8713" max="8713" width="12.5703125" style="1" customWidth="1"/>
    <col min="8714" max="8714" width="18" style="1" customWidth="1"/>
    <col min="8715" max="8715" width="11.7109375" style="1" customWidth="1"/>
    <col min="8716" max="8716" width="20" style="1" customWidth="1"/>
    <col min="8717" max="8948" width="9.140625" style="1"/>
    <col min="8949" max="8949" width="6.28515625" style="1" customWidth="1"/>
    <col min="8950" max="8950" width="7.28515625" style="1" customWidth="1"/>
    <col min="8951" max="8951" width="10.5703125" style="1" customWidth="1"/>
    <col min="8952" max="8952" width="10.42578125" style="1" customWidth="1"/>
    <col min="8953" max="8953" width="13.5703125" style="1" customWidth="1"/>
    <col min="8954" max="8954" width="9.85546875" style="1" customWidth="1"/>
    <col min="8955" max="8955" width="27.140625" style="1" customWidth="1"/>
    <col min="8956" max="8956" width="12.140625" style="1" customWidth="1"/>
    <col min="8957" max="8957" width="7.7109375" style="1" customWidth="1"/>
    <col min="8958" max="8958" width="7.5703125" style="1" customWidth="1"/>
    <col min="8959" max="8959" width="10.28515625" style="1" customWidth="1"/>
    <col min="8960" max="8960" width="7.85546875" style="1" customWidth="1"/>
    <col min="8961" max="8961" width="5.5703125" style="1" customWidth="1"/>
    <col min="8962" max="8962" width="10.28515625" style="1" customWidth="1"/>
    <col min="8963" max="8963" width="10.42578125" style="1" customWidth="1"/>
    <col min="8964" max="8964" width="11.85546875" style="1" customWidth="1"/>
    <col min="8965" max="8965" width="11.42578125" style="1" customWidth="1"/>
    <col min="8966" max="8966" width="9.7109375" style="1" customWidth="1"/>
    <col min="8967" max="8967" width="20.5703125" style="1" customWidth="1"/>
    <col min="8968" max="8968" width="14.5703125" style="1" customWidth="1"/>
    <col min="8969" max="8969" width="12.5703125" style="1" customWidth="1"/>
    <col min="8970" max="8970" width="18" style="1" customWidth="1"/>
    <col min="8971" max="8971" width="11.7109375" style="1" customWidth="1"/>
    <col min="8972" max="8972" width="20" style="1" customWidth="1"/>
    <col min="8973" max="9204" width="9.140625" style="1"/>
    <col min="9205" max="9205" width="6.28515625" style="1" customWidth="1"/>
    <col min="9206" max="9206" width="7.28515625" style="1" customWidth="1"/>
    <col min="9207" max="9207" width="10.5703125" style="1" customWidth="1"/>
    <col min="9208" max="9208" width="10.42578125" style="1" customWidth="1"/>
    <col min="9209" max="9209" width="13.5703125" style="1" customWidth="1"/>
    <col min="9210" max="9210" width="9.85546875" style="1" customWidth="1"/>
    <col min="9211" max="9211" width="27.140625" style="1" customWidth="1"/>
    <col min="9212" max="9212" width="12.140625" style="1" customWidth="1"/>
    <col min="9213" max="9213" width="7.7109375" style="1" customWidth="1"/>
    <col min="9214" max="9214" width="7.5703125" style="1" customWidth="1"/>
    <col min="9215" max="9215" width="10.28515625" style="1" customWidth="1"/>
    <col min="9216" max="9216" width="7.85546875" style="1" customWidth="1"/>
    <col min="9217" max="9217" width="5.5703125" style="1" customWidth="1"/>
    <col min="9218" max="9218" width="10.28515625" style="1" customWidth="1"/>
    <col min="9219" max="9219" width="10.42578125" style="1" customWidth="1"/>
    <col min="9220" max="9220" width="11.85546875" style="1" customWidth="1"/>
    <col min="9221" max="9221" width="11.42578125" style="1" customWidth="1"/>
    <col min="9222" max="9222" width="9.7109375" style="1" customWidth="1"/>
    <col min="9223" max="9223" width="20.5703125" style="1" customWidth="1"/>
    <col min="9224" max="9224" width="14.5703125" style="1" customWidth="1"/>
    <col min="9225" max="9225" width="12.5703125" style="1" customWidth="1"/>
    <col min="9226" max="9226" width="18" style="1" customWidth="1"/>
    <col min="9227" max="9227" width="11.7109375" style="1" customWidth="1"/>
    <col min="9228" max="9228" width="20" style="1" customWidth="1"/>
    <col min="9229" max="9460" width="9.140625" style="1"/>
    <col min="9461" max="9461" width="6.28515625" style="1" customWidth="1"/>
    <col min="9462" max="9462" width="7.28515625" style="1" customWidth="1"/>
    <col min="9463" max="9463" width="10.5703125" style="1" customWidth="1"/>
    <col min="9464" max="9464" width="10.42578125" style="1" customWidth="1"/>
    <col min="9465" max="9465" width="13.5703125" style="1" customWidth="1"/>
    <col min="9466" max="9466" width="9.85546875" style="1" customWidth="1"/>
    <col min="9467" max="9467" width="27.140625" style="1" customWidth="1"/>
    <col min="9468" max="9468" width="12.140625" style="1" customWidth="1"/>
    <col min="9469" max="9469" width="7.7109375" style="1" customWidth="1"/>
    <col min="9470" max="9470" width="7.5703125" style="1" customWidth="1"/>
    <col min="9471" max="9471" width="10.28515625" style="1" customWidth="1"/>
    <col min="9472" max="9472" width="7.85546875" style="1" customWidth="1"/>
    <col min="9473" max="9473" width="5.5703125" style="1" customWidth="1"/>
    <col min="9474" max="9474" width="10.28515625" style="1" customWidth="1"/>
    <col min="9475" max="9475" width="10.42578125" style="1" customWidth="1"/>
    <col min="9476" max="9476" width="11.85546875" style="1" customWidth="1"/>
    <col min="9477" max="9477" width="11.42578125" style="1" customWidth="1"/>
    <col min="9478" max="9478" width="9.7109375" style="1" customWidth="1"/>
    <col min="9479" max="9479" width="20.5703125" style="1" customWidth="1"/>
    <col min="9480" max="9480" width="14.5703125" style="1" customWidth="1"/>
    <col min="9481" max="9481" width="12.5703125" style="1" customWidth="1"/>
    <col min="9482" max="9482" width="18" style="1" customWidth="1"/>
    <col min="9483" max="9483" width="11.7109375" style="1" customWidth="1"/>
    <col min="9484" max="9484" width="20" style="1" customWidth="1"/>
    <col min="9485" max="9716" width="9.140625" style="1"/>
    <col min="9717" max="9717" width="6.28515625" style="1" customWidth="1"/>
    <col min="9718" max="9718" width="7.28515625" style="1" customWidth="1"/>
    <col min="9719" max="9719" width="10.5703125" style="1" customWidth="1"/>
    <col min="9720" max="9720" width="10.42578125" style="1" customWidth="1"/>
    <col min="9721" max="9721" width="13.5703125" style="1" customWidth="1"/>
    <col min="9722" max="9722" width="9.85546875" style="1" customWidth="1"/>
    <col min="9723" max="9723" width="27.140625" style="1" customWidth="1"/>
    <col min="9724" max="9724" width="12.140625" style="1" customWidth="1"/>
    <col min="9725" max="9725" width="7.7109375" style="1" customWidth="1"/>
    <col min="9726" max="9726" width="7.5703125" style="1" customWidth="1"/>
    <col min="9727" max="9727" width="10.28515625" style="1" customWidth="1"/>
    <col min="9728" max="9728" width="7.85546875" style="1" customWidth="1"/>
    <col min="9729" max="9729" width="5.5703125" style="1" customWidth="1"/>
    <col min="9730" max="9730" width="10.28515625" style="1" customWidth="1"/>
    <col min="9731" max="9731" width="10.42578125" style="1" customWidth="1"/>
    <col min="9732" max="9732" width="11.85546875" style="1" customWidth="1"/>
    <col min="9733" max="9733" width="11.42578125" style="1" customWidth="1"/>
    <col min="9734" max="9734" width="9.7109375" style="1" customWidth="1"/>
    <col min="9735" max="9735" width="20.5703125" style="1" customWidth="1"/>
    <col min="9736" max="9736" width="14.5703125" style="1" customWidth="1"/>
    <col min="9737" max="9737" width="12.5703125" style="1" customWidth="1"/>
    <col min="9738" max="9738" width="18" style="1" customWidth="1"/>
    <col min="9739" max="9739" width="11.7109375" style="1" customWidth="1"/>
    <col min="9740" max="9740" width="20" style="1" customWidth="1"/>
    <col min="9741" max="9972" width="9.140625" style="1"/>
    <col min="9973" max="9973" width="6.28515625" style="1" customWidth="1"/>
    <col min="9974" max="9974" width="7.28515625" style="1" customWidth="1"/>
    <col min="9975" max="9975" width="10.5703125" style="1" customWidth="1"/>
    <col min="9976" max="9976" width="10.42578125" style="1" customWidth="1"/>
    <col min="9977" max="9977" width="13.5703125" style="1" customWidth="1"/>
    <col min="9978" max="9978" width="9.85546875" style="1" customWidth="1"/>
    <col min="9979" max="9979" width="27.140625" style="1" customWidth="1"/>
    <col min="9980" max="9980" width="12.140625" style="1" customWidth="1"/>
    <col min="9981" max="9981" width="7.7109375" style="1" customWidth="1"/>
    <col min="9982" max="9982" width="7.5703125" style="1" customWidth="1"/>
    <col min="9983" max="9983" width="10.28515625" style="1" customWidth="1"/>
    <col min="9984" max="9984" width="7.85546875" style="1" customWidth="1"/>
    <col min="9985" max="9985" width="5.5703125" style="1" customWidth="1"/>
    <col min="9986" max="9986" width="10.28515625" style="1" customWidth="1"/>
    <col min="9987" max="9987" width="10.42578125" style="1" customWidth="1"/>
    <col min="9988" max="9988" width="11.85546875" style="1" customWidth="1"/>
    <col min="9989" max="9989" width="11.42578125" style="1" customWidth="1"/>
    <col min="9990" max="9990" width="9.7109375" style="1" customWidth="1"/>
    <col min="9991" max="9991" width="20.5703125" style="1" customWidth="1"/>
    <col min="9992" max="9992" width="14.5703125" style="1" customWidth="1"/>
    <col min="9993" max="9993" width="12.5703125" style="1" customWidth="1"/>
    <col min="9994" max="9994" width="18" style="1" customWidth="1"/>
    <col min="9995" max="9995" width="11.7109375" style="1" customWidth="1"/>
    <col min="9996" max="9996" width="20" style="1" customWidth="1"/>
    <col min="9997" max="10228" width="9.140625" style="1"/>
    <col min="10229" max="10229" width="6.28515625" style="1" customWidth="1"/>
    <col min="10230" max="10230" width="7.28515625" style="1" customWidth="1"/>
    <col min="10231" max="10231" width="10.5703125" style="1" customWidth="1"/>
    <col min="10232" max="10232" width="10.42578125" style="1" customWidth="1"/>
    <col min="10233" max="10233" width="13.5703125" style="1" customWidth="1"/>
    <col min="10234" max="10234" width="9.85546875" style="1" customWidth="1"/>
    <col min="10235" max="10235" width="27.140625" style="1" customWidth="1"/>
    <col min="10236" max="10236" width="12.140625" style="1" customWidth="1"/>
    <col min="10237" max="10237" width="7.7109375" style="1" customWidth="1"/>
    <col min="10238" max="10238" width="7.5703125" style="1" customWidth="1"/>
    <col min="10239" max="10239" width="10.28515625" style="1" customWidth="1"/>
    <col min="10240" max="10240" width="7.85546875" style="1" customWidth="1"/>
    <col min="10241" max="10241" width="5.5703125" style="1" customWidth="1"/>
    <col min="10242" max="10242" width="10.28515625" style="1" customWidth="1"/>
    <col min="10243" max="10243" width="10.42578125" style="1" customWidth="1"/>
    <col min="10244" max="10244" width="11.85546875" style="1" customWidth="1"/>
    <col min="10245" max="10245" width="11.42578125" style="1" customWidth="1"/>
    <col min="10246" max="10246" width="9.7109375" style="1" customWidth="1"/>
    <col min="10247" max="10247" width="20.5703125" style="1" customWidth="1"/>
    <col min="10248" max="10248" width="14.5703125" style="1" customWidth="1"/>
    <col min="10249" max="10249" width="12.5703125" style="1" customWidth="1"/>
    <col min="10250" max="10250" width="18" style="1" customWidth="1"/>
    <col min="10251" max="10251" width="11.7109375" style="1" customWidth="1"/>
    <col min="10252" max="10252" width="20" style="1" customWidth="1"/>
    <col min="10253" max="10484" width="9.140625" style="1"/>
    <col min="10485" max="10485" width="6.28515625" style="1" customWidth="1"/>
    <col min="10486" max="10486" width="7.28515625" style="1" customWidth="1"/>
    <col min="10487" max="10487" width="10.5703125" style="1" customWidth="1"/>
    <col min="10488" max="10488" width="10.42578125" style="1" customWidth="1"/>
    <col min="10489" max="10489" width="13.5703125" style="1" customWidth="1"/>
    <col min="10490" max="10490" width="9.85546875" style="1" customWidth="1"/>
    <col min="10491" max="10491" width="27.140625" style="1" customWidth="1"/>
    <col min="10492" max="10492" width="12.140625" style="1" customWidth="1"/>
    <col min="10493" max="10493" width="7.7109375" style="1" customWidth="1"/>
    <col min="10494" max="10494" width="7.5703125" style="1" customWidth="1"/>
    <col min="10495" max="10495" width="10.28515625" style="1" customWidth="1"/>
    <col min="10496" max="10496" width="7.85546875" style="1" customWidth="1"/>
    <col min="10497" max="10497" width="5.5703125" style="1" customWidth="1"/>
    <col min="10498" max="10498" width="10.28515625" style="1" customWidth="1"/>
    <col min="10499" max="10499" width="10.42578125" style="1" customWidth="1"/>
    <col min="10500" max="10500" width="11.85546875" style="1" customWidth="1"/>
    <col min="10501" max="10501" width="11.42578125" style="1" customWidth="1"/>
    <col min="10502" max="10502" width="9.7109375" style="1" customWidth="1"/>
    <col min="10503" max="10503" width="20.5703125" style="1" customWidth="1"/>
    <col min="10504" max="10504" width="14.5703125" style="1" customWidth="1"/>
    <col min="10505" max="10505" width="12.5703125" style="1" customWidth="1"/>
    <col min="10506" max="10506" width="18" style="1" customWidth="1"/>
    <col min="10507" max="10507" width="11.7109375" style="1" customWidth="1"/>
    <col min="10508" max="10508" width="20" style="1" customWidth="1"/>
    <col min="10509" max="10740" width="9.140625" style="1"/>
    <col min="10741" max="10741" width="6.28515625" style="1" customWidth="1"/>
    <col min="10742" max="10742" width="7.28515625" style="1" customWidth="1"/>
    <col min="10743" max="10743" width="10.5703125" style="1" customWidth="1"/>
    <col min="10744" max="10744" width="10.42578125" style="1" customWidth="1"/>
    <col min="10745" max="10745" width="13.5703125" style="1" customWidth="1"/>
    <col min="10746" max="10746" width="9.85546875" style="1" customWidth="1"/>
    <col min="10747" max="10747" width="27.140625" style="1" customWidth="1"/>
    <col min="10748" max="10748" width="12.140625" style="1" customWidth="1"/>
    <col min="10749" max="10749" width="7.7109375" style="1" customWidth="1"/>
    <col min="10750" max="10750" width="7.5703125" style="1" customWidth="1"/>
    <col min="10751" max="10751" width="10.28515625" style="1" customWidth="1"/>
    <col min="10752" max="10752" width="7.85546875" style="1" customWidth="1"/>
    <col min="10753" max="10753" width="5.5703125" style="1" customWidth="1"/>
    <col min="10754" max="10754" width="10.28515625" style="1" customWidth="1"/>
    <col min="10755" max="10755" width="10.42578125" style="1" customWidth="1"/>
    <col min="10756" max="10756" width="11.85546875" style="1" customWidth="1"/>
    <col min="10757" max="10757" width="11.42578125" style="1" customWidth="1"/>
    <col min="10758" max="10758" width="9.7109375" style="1" customWidth="1"/>
    <col min="10759" max="10759" width="20.5703125" style="1" customWidth="1"/>
    <col min="10760" max="10760" width="14.5703125" style="1" customWidth="1"/>
    <col min="10761" max="10761" width="12.5703125" style="1" customWidth="1"/>
    <col min="10762" max="10762" width="18" style="1" customWidth="1"/>
    <col min="10763" max="10763" width="11.7109375" style="1" customWidth="1"/>
    <col min="10764" max="10764" width="20" style="1" customWidth="1"/>
    <col min="10765" max="10996" width="9.140625" style="1"/>
    <col min="10997" max="10997" width="6.28515625" style="1" customWidth="1"/>
    <col min="10998" max="10998" width="7.28515625" style="1" customWidth="1"/>
    <col min="10999" max="10999" width="10.5703125" style="1" customWidth="1"/>
    <col min="11000" max="11000" width="10.42578125" style="1" customWidth="1"/>
    <col min="11001" max="11001" width="13.5703125" style="1" customWidth="1"/>
    <col min="11002" max="11002" width="9.85546875" style="1" customWidth="1"/>
    <col min="11003" max="11003" width="27.140625" style="1" customWidth="1"/>
    <col min="11004" max="11004" width="12.140625" style="1" customWidth="1"/>
    <col min="11005" max="11005" width="7.7109375" style="1" customWidth="1"/>
    <col min="11006" max="11006" width="7.5703125" style="1" customWidth="1"/>
    <col min="11007" max="11007" width="10.28515625" style="1" customWidth="1"/>
    <col min="11008" max="11008" width="7.85546875" style="1" customWidth="1"/>
    <col min="11009" max="11009" width="5.5703125" style="1" customWidth="1"/>
    <col min="11010" max="11010" width="10.28515625" style="1" customWidth="1"/>
    <col min="11011" max="11011" width="10.42578125" style="1" customWidth="1"/>
    <col min="11012" max="11012" width="11.85546875" style="1" customWidth="1"/>
    <col min="11013" max="11013" width="11.42578125" style="1" customWidth="1"/>
    <col min="11014" max="11014" width="9.7109375" style="1" customWidth="1"/>
    <col min="11015" max="11015" width="20.5703125" style="1" customWidth="1"/>
    <col min="11016" max="11016" width="14.5703125" style="1" customWidth="1"/>
    <col min="11017" max="11017" width="12.5703125" style="1" customWidth="1"/>
    <col min="11018" max="11018" width="18" style="1" customWidth="1"/>
    <col min="11019" max="11019" width="11.7109375" style="1" customWidth="1"/>
    <col min="11020" max="11020" width="20" style="1" customWidth="1"/>
    <col min="11021" max="11252" width="9.140625" style="1"/>
    <col min="11253" max="11253" width="6.28515625" style="1" customWidth="1"/>
    <col min="11254" max="11254" width="7.28515625" style="1" customWidth="1"/>
    <col min="11255" max="11255" width="10.5703125" style="1" customWidth="1"/>
    <col min="11256" max="11256" width="10.42578125" style="1" customWidth="1"/>
    <col min="11257" max="11257" width="13.5703125" style="1" customWidth="1"/>
    <col min="11258" max="11258" width="9.85546875" style="1" customWidth="1"/>
    <col min="11259" max="11259" width="27.140625" style="1" customWidth="1"/>
    <col min="11260" max="11260" width="12.140625" style="1" customWidth="1"/>
    <col min="11261" max="11261" width="7.7109375" style="1" customWidth="1"/>
    <col min="11262" max="11262" width="7.5703125" style="1" customWidth="1"/>
    <col min="11263" max="11263" width="10.28515625" style="1" customWidth="1"/>
    <col min="11264" max="11264" width="7.85546875" style="1" customWidth="1"/>
    <col min="11265" max="11265" width="5.5703125" style="1" customWidth="1"/>
    <col min="11266" max="11266" width="10.28515625" style="1" customWidth="1"/>
    <col min="11267" max="11267" width="10.42578125" style="1" customWidth="1"/>
    <col min="11268" max="11268" width="11.85546875" style="1" customWidth="1"/>
    <col min="11269" max="11269" width="11.42578125" style="1" customWidth="1"/>
    <col min="11270" max="11270" width="9.7109375" style="1" customWidth="1"/>
    <col min="11271" max="11271" width="20.5703125" style="1" customWidth="1"/>
    <col min="11272" max="11272" width="14.5703125" style="1" customWidth="1"/>
    <col min="11273" max="11273" width="12.5703125" style="1" customWidth="1"/>
    <col min="11274" max="11274" width="18" style="1" customWidth="1"/>
    <col min="11275" max="11275" width="11.7109375" style="1" customWidth="1"/>
    <col min="11276" max="11276" width="20" style="1" customWidth="1"/>
    <col min="11277" max="11508" width="9.140625" style="1"/>
    <col min="11509" max="11509" width="6.28515625" style="1" customWidth="1"/>
    <col min="11510" max="11510" width="7.28515625" style="1" customWidth="1"/>
    <col min="11511" max="11511" width="10.5703125" style="1" customWidth="1"/>
    <col min="11512" max="11512" width="10.42578125" style="1" customWidth="1"/>
    <col min="11513" max="11513" width="13.5703125" style="1" customWidth="1"/>
    <col min="11514" max="11514" width="9.85546875" style="1" customWidth="1"/>
    <col min="11515" max="11515" width="27.140625" style="1" customWidth="1"/>
    <col min="11516" max="11516" width="12.140625" style="1" customWidth="1"/>
    <col min="11517" max="11517" width="7.7109375" style="1" customWidth="1"/>
    <col min="11518" max="11518" width="7.5703125" style="1" customWidth="1"/>
    <col min="11519" max="11519" width="10.28515625" style="1" customWidth="1"/>
    <col min="11520" max="11520" width="7.85546875" style="1" customWidth="1"/>
    <col min="11521" max="11521" width="5.5703125" style="1" customWidth="1"/>
    <col min="11522" max="11522" width="10.28515625" style="1" customWidth="1"/>
    <col min="11523" max="11523" width="10.42578125" style="1" customWidth="1"/>
    <col min="11524" max="11524" width="11.85546875" style="1" customWidth="1"/>
    <col min="11525" max="11525" width="11.42578125" style="1" customWidth="1"/>
    <col min="11526" max="11526" width="9.7109375" style="1" customWidth="1"/>
    <col min="11527" max="11527" width="20.5703125" style="1" customWidth="1"/>
    <col min="11528" max="11528" width="14.5703125" style="1" customWidth="1"/>
    <col min="11529" max="11529" width="12.5703125" style="1" customWidth="1"/>
    <col min="11530" max="11530" width="18" style="1" customWidth="1"/>
    <col min="11531" max="11531" width="11.7109375" style="1" customWidth="1"/>
    <col min="11532" max="11532" width="20" style="1" customWidth="1"/>
    <col min="11533" max="11764" width="9.140625" style="1"/>
    <col min="11765" max="11765" width="6.28515625" style="1" customWidth="1"/>
    <col min="11766" max="11766" width="7.28515625" style="1" customWidth="1"/>
    <col min="11767" max="11767" width="10.5703125" style="1" customWidth="1"/>
    <col min="11768" max="11768" width="10.42578125" style="1" customWidth="1"/>
    <col min="11769" max="11769" width="13.5703125" style="1" customWidth="1"/>
    <col min="11770" max="11770" width="9.85546875" style="1" customWidth="1"/>
    <col min="11771" max="11771" width="27.140625" style="1" customWidth="1"/>
    <col min="11772" max="11772" width="12.140625" style="1" customWidth="1"/>
    <col min="11773" max="11773" width="7.7109375" style="1" customWidth="1"/>
    <col min="11774" max="11774" width="7.5703125" style="1" customWidth="1"/>
    <col min="11775" max="11775" width="10.28515625" style="1" customWidth="1"/>
    <col min="11776" max="11776" width="7.85546875" style="1" customWidth="1"/>
    <col min="11777" max="11777" width="5.5703125" style="1" customWidth="1"/>
    <col min="11778" max="11778" width="10.28515625" style="1" customWidth="1"/>
    <col min="11779" max="11779" width="10.42578125" style="1" customWidth="1"/>
    <col min="11780" max="11780" width="11.85546875" style="1" customWidth="1"/>
    <col min="11781" max="11781" width="11.42578125" style="1" customWidth="1"/>
    <col min="11782" max="11782" width="9.7109375" style="1" customWidth="1"/>
    <col min="11783" max="11783" width="20.5703125" style="1" customWidth="1"/>
    <col min="11784" max="11784" width="14.5703125" style="1" customWidth="1"/>
    <col min="11785" max="11785" width="12.5703125" style="1" customWidth="1"/>
    <col min="11786" max="11786" width="18" style="1" customWidth="1"/>
    <col min="11787" max="11787" width="11.7109375" style="1" customWidth="1"/>
    <col min="11788" max="11788" width="20" style="1" customWidth="1"/>
    <col min="11789" max="12020" width="9.140625" style="1"/>
    <col min="12021" max="12021" width="6.28515625" style="1" customWidth="1"/>
    <col min="12022" max="12022" width="7.28515625" style="1" customWidth="1"/>
    <col min="12023" max="12023" width="10.5703125" style="1" customWidth="1"/>
    <col min="12024" max="12024" width="10.42578125" style="1" customWidth="1"/>
    <col min="12025" max="12025" width="13.5703125" style="1" customWidth="1"/>
    <col min="12026" max="12026" width="9.85546875" style="1" customWidth="1"/>
    <col min="12027" max="12027" width="27.140625" style="1" customWidth="1"/>
    <col min="12028" max="12028" width="12.140625" style="1" customWidth="1"/>
    <col min="12029" max="12029" width="7.7109375" style="1" customWidth="1"/>
    <col min="12030" max="12030" width="7.5703125" style="1" customWidth="1"/>
    <col min="12031" max="12031" width="10.28515625" style="1" customWidth="1"/>
    <col min="12032" max="12032" width="7.85546875" style="1" customWidth="1"/>
    <col min="12033" max="12033" width="5.5703125" style="1" customWidth="1"/>
    <col min="12034" max="12034" width="10.28515625" style="1" customWidth="1"/>
    <col min="12035" max="12035" width="10.42578125" style="1" customWidth="1"/>
    <col min="12036" max="12036" width="11.85546875" style="1" customWidth="1"/>
    <col min="12037" max="12037" width="11.42578125" style="1" customWidth="1"/>
    <col min="12038" max="12038" width="9.7109375" style="1" customWidth="1"/>
    <col min="12039" max="12039" width="20.5703125" style="1" customWidth="1"/>
    <col min="12040" max="12040" width="14.5703125" style="1" customWidth="1"/>
    <col min="12041" max="12041" width="12.5703125" style="1" customWidth="1"/>
    <col min="12042" max="12042" width="18" style="1" customWidth="1"/>
    <col min="12043" max="12043" width="11.7109375" style="1" customWidth="1"/>
    <col min="12044" max="12044" width="20" style="1" customWidth="1"/>
    <col min="12045" max="12276" width="9.140625" style="1"/>
    <col min="12277" max="12277" width="6.28515625" style="1" customWidth="1"/>
    <col min="12278" max="12278" width="7.28515625" style="1" customWidth="1"/>
    <col min="12279" max="12279" width="10.5703125" style="1" customWidth="1"/>
    <col min="12280" max="12280" width="10.42578125" style="1" customWidth="1"/>
    <col min="12281" max="12281" width="13.5703125" style="1" customWidth="1"/>
    <col min="12282" max="12282" width="9.85546875" style="1" customWidth="1"/>
    <col min="12283" max="12283" width="27.140625" style="1" customWidth="1"/>
    <col min="12284" max="12284" width="12.140625" style="1" customWidth="1"/>
    <col min="12285" max="12285" width="7.7109375" style="1" customWidth="1"/>
    <col min="12286" max="12286" width="7.5703125" style="1" customWidth="1"/>
    <col min="12287" max="12287" width="10.28515625" style="1" customWidth="1"/>
    <col min="12288" max="12288" width="7.85546875" style="1" customWidth="1"/>
    <col min="12289" max="12289" width="5.5703125" style="1" customWidth="1"/>
    <col min="12290" max="12290" width="10.28515625" style="1" customWidth="1"/>
    <col min="12291" max="12291" width="10.42578125" style="1" customWidth="1"/>
    <col min="12292" max="12292" width="11.85546875" style="1" customWidth="1"/>
    <col min="12293" max="12293" width="11.42578125" style="1" customWidth="1"/>
    <col min="12294" max="12294" width="9.7109375" style="1" customWidth="1"/>
    <col min="12295" max="12295" width="20.5703125" style="1" customWidth="1"/>
    <col min="12296" max="12296" width="14.5703125" style="1" customWidth="1"/>
    <col min="12297" max="12297" width="12.5703125" style="1" customWidth="1"/>
    <col min="12298" max="12298" width="18" style="1" customWidth="1"/>
    <col min="12299" max="12299" width="11.7109375" style="1" customWidth="1"/>
    <col min="12300" max="12300" width="20" style="1" customWidth="1"/>
    <col min="12301" max="12532" width="9.140625" style="1"/>
    <col min="12533" max="12533" width="6.28515625" style="1" customWidth="1"/>
    <col min="12534" max="12534" width="7.28515625" style="1" customWidth="1"/>
    <col min="12535" max="12535" width="10.5703125" style="1" customWidth="1"/>
    <col min="12536" max="12536" width="10.42578125" style="1" customWidth="1"/>
    <col min="12537" max="12537" width="13.5703125" style="1" customWidth="1"/>
    <col min="12538" max="12538" width="9.85546875" style="1" customWidth="1"/>
    <col min="12539" max="12539" width="27.140625" style="1" customWidth="1"/>
    <col min="12540" max="12540" width="12.140625" style="1" customWidth="1"/>
    <col min="12541" max="12541" width="7.7109375" style="1" customWidth="1"/>
    <col min="12542" max="12542" width="7.5703125" style="1" customWidth="1"/>
    <col min="12543" max="12543" width="10.28515625" style="1" customWidth="1"/>
    <col min="12544" max="12544" width="7.85546875" style="1" customWidth="1"/>
    <col min="12545" max="12545" width="5.5703125" style="1" customWidth="1"/>
    <col min="12546" max="12546" width="10.28515625" style="1" customWidth="1"/>
    <col min="12547" max="12547" width="10.42578125" style="1" customWidth="1"/>
    <col min="12548" max="12548" width="11.85546875" style="1" customWidth="1"/>
    <col min="12549" max="12549" width="11.42578125" style="1" customWidth="1"/>
    <col min="12550" max="12550" width="9.7109375" style="1" customWidth="1"/>
    <col min="12551" max="12551" width="20.5703125" style="1" customWidth="1"/>
    <col min="12552" max="12552" width="14.5703125" style="1" customWidth="1"/>
    <col min="12553" max="12553" width="12.5703125" style="1" customWidth="1"/>
    <col min="12554" max="12554" width="18" style="1" customWidth="1"/>
    <col min="12555" max="12555" width="11.7109375" style="1" customWidth="1"/>
    <col min="12556" max="12556" width="20" style="1" customWidth="1"/>
    <col min="12557" max="12788" width="9.140625" style="1"/>
    <col min="12789" max="12789" width="6.28515625" style="1" customWidth="1"/>
    <col min="12790" max="12790" width="7.28515625" style="1" customWidth="1"/>
    <col min="12791" max="12791" width="10.5703125" style="1" customWidth="1"/>
    <col min="12792" max="12792" width="10.42578125" style="1" customWidth="1"/>
    <col min="12793" max="12793" width="13.5703125" style="1" customWidth="1"/>
    <col min="12794" max="12794" width="9.85546875" style="1" customWidth="1"/>
    <col min="12795" max="12795" width="27.140625" style="1" customWidth="1"/>
    <col min="12796" max="12796" width="12.140625" style="1" customWidth="1"/>
    <col min="12797" max="12797" width="7.7109375" style="1" customWidth="1"/>
    <col min="12798" max="12798" width="7.5703125" style="1" customWidth="1"/>
    <col min="12799" max="12799" width="10.28515625" style="1" customWidth="1"/>
    <col min="12800" max="12800" width="7.85546875" style="1" customWidth="1"/>
    <col min="12801" max="12801" width="5.5703125" style="1" customWidth="1"/>
    <col min="12802" max="12802" width="10.28515625" style="1" customWidth="1"/>
    <col min="12803" max="12803" width="10.42578125" style="1" customWidth="1"/>
    <col min="12804" max="12804" width="11.85546875" style="1" customWidth="1"/>
    <col min="12805" max="12805" width="11.42578125" style="1" customWidth="1"/>
    <col min="12806" max="12806" width="9.7109375" style="1" customWidth="1"/>
    <col min="12807" max="12807" width="20.5703125" style="1" customWidth="1"/>
    <col min="12808" max="12808" width="14.5703125" style="1" customWidth="1"/>
    <col min="12809" max="12809" width="12.5703125" style="1" customWidth="1"/>
    <col min="12810" max="12810" width="18" style="1" customWidth="1"/>
    <col min="12811" max="12811" width="11.7109375" style="1" customWidth="1"/>
    <col min="12812" max="12812" width="20" style="1" customWidth="1"/>
    <col min="12813" max="13044" width="9.140625" style="1"/>
    <col min="13045" max="13045" width="6.28515625" style="1" customWidth="1"/>
    <col min="13046" max="13046" width="7.28515625" style="1" customWidth="1"/>
    <col min="13047" max="13047" width="10.5703125" style="1" customWidth="1"/>
    <col min="13048" max="13048" width="10.42578125" style="1" customWidth="1"/>
    <col min="13049" max="13049" width="13.5703125" style="1" customWidth="1"/>
    <col min="13050" max="13050" width="9.85546875" style="1" customWidth="1"/>
    <col min="13051" max="13051" width="27.140625" style="1" customWidth="1"/>
    <col min="13052" max="13052" width="12.140625" style="1" customWidth="1"/>
    <col min="13053" max="13053" width="7.7109375" style="1" customWidth="1"/>
    <col min="13054" max="13054" width="7.5703125" style="1" customWidth="1"/>
    <col min="13055" max="13055" width="10.28515625" style="1" customWidth="1"/>
    <col min="13056" max="13056" width="7.85546875" style="1" customWidth="1"/>
    <col min="13057" max="13057" width="5.5703125" style="1" customWidth="1"/>
    <col min="13058" max="13058" width="10.28515625" style="1" customWidth="1"/>
    <col min="13059" max="13059" width="10.42578125" style="1" customWidth="1"/>
    <col min="13060" max="13060" width="11.85546875" style="1" customWidth="1"/>
    <col min="13061" max="13061" width="11.42578125" style="1" customWidth="1"/>
    <col min="13062" max="13062" width="9.7109375" style="1" customWidth="1"/>
    <col min="13063" max="13063" width="20.5703125" style="1" customWidth="1"/>
    <col min="13064" max="13064" width="14.5703125" style="1" customWidth="1"/>
    <col min="13065" max="13065" width="12.5703125" style="1" customWidth="1"/>
    <col min="13066" max="13066" width="18" style="1" customWidth="1"/>
    <col min="13067" max="13067" width="11.7109375" style="1" customWidth="1"/>
    <col min="13068" max="13068" width="20" style="1" customWidth="1"/>
    <col min="13069" max="13300" width="9.140625" style="1"/>
    <col min="13301" max="13301" width="6.28515625" style="1" customWidth="1"/>
    <col min="13302" max="13302" width="7.28515625" style="1" customWidth="1"/>
    <col min="13303" max="13303" width="10.5703125" style="1" customWidth="1"/>
    <col min="13304" max="13304" width="10.42578125" style="1" customWidth="1"/>
    <col min="13305" max="13305" width="13.5703125" style="1" customWidth="1"/>
    <col min="13306" max="13306" width="9.85546875" style="1" customWidth="1"/>
    <col min="13307" max="13307" width="27.140625" style="1" customWidth="1"/>
    <col min="13308" max="13308" width="12.140625" style="1" customWidth="1"/>
    <col min="13309" max="13309" width="7.7109375" style="1" customWidth="1"/>
    <col min="13310" max="13310" width="7.5703125" style="1" customWidth="1"/>
    <col min="13311" max="13311" width="10.28515625" style="1" customWidth="1"/>
    <col min="13312" max="13312" width="7.85546875" style="1" customWidth="1"/>
    <col min="13313" max="13313" width="5.5703125" style="1" customWidth="1"/>
    <col min="13314" max="13314" width="10.28515625" style="1" customWidth="1"/>
    <col min="13315" max="13315" width="10.42578125" style="1" customWidth="1"/>
    <col min="13316" max="13316" width="11.85546875" style="1" customWidth="1"/>
    <col min="13317" max="13317" width="11.42578125" style="1" customWidth="1"/>
    <col min="13318" max="13318" width="9.7109375" style="1" customWidth="1"/>
    <col min="13319" max="13319" width="20.5703125" style="1" customWidth="1"/>
    <col min="13320" max="13320" width="14.5703125" style="1" customWidth="1"/>
    <col min="13321" max="13321" width="12.5703125" style="1" customWidth="1"/>
    <col min="13322" max="13322" width="18" style="1" customWidth="1"/>
    <col min="13323" max="13323" width="11.7109375" style="1" customWidth="1"/>
    <col min="13324" max="13324" width="20" style="1" customWidth="1"/>
    <col min="13325" max="13556" width="9.140625" style="1"/>
    <col min="13557" max="13557" width="6.28515625" style="1" customWidth="1"/>
    <col min="13558" max="13558" width="7.28515625" style="1" customWidth="1"/>
    <col min="13559" max="13559" width="10.5703125" style="1" customWidth="1"/>
    <col min="13560" max="13560" width="10.42578125" style="1" customWidth="1"/>
    <col min="13561" max="13561" width="13.5703125" style="1" customWidth="1"/>
    <col min="13562" max="13562" width="9.85546875" style="1" customWidth="1"/>
    <col min="13563" max="13563" width="27.140625" style="1" customWidth="1"/>
    <col min="13564" max="13564" width="12.140625" style="1" customWidth="1"/>
    <col min="13565" max="13565" width="7.7109375" style="1" customWidth="1"/>
    <col min="13566" max="13566" width="7.5703125" style="1" customWidth="1"/>
    <col min="13567" max="13567" width="10.28515625" style="1" customWidth="1"/>
    <col min="13568" max="13568" width="7.85546875" style="1" customWidth="1"/>
    <col min="13569" max="13569" width="5.5703125" style="1" customWidth="1"/>
    <col min="13570" max="13570" width="10.28515625" style="1" customWidth="1"/>
    <col min="13571" max="13571" width="10.42578125" style="1" customWidth="1"/>
    <col min="13572" max="13572" width="11.85546875" style="1" customWidth="1"/>
    <col min="13573" max="13573" width="11.42578125" style="1" customWidth="1"/>
    <col min="13574" max="13574" width="9.7109375" style="1" customWidth="1"/>
    <col min="13575" max="13575" width="20.5703125" style="1" customWidth="1"/>
    <col min="13576" max="13576" width="14.5703125" style="1" customWidth="1"/>
    <col min="13577" max="13577" width="12.5703125" style="1" customWidth="1"/>
    <col min="13578" max="13578" width="18" style="1" customWidth="1"/>
    <col min="13579" max="13579" width="11.7109375" style="1" customWidth="1"/>
    <col min="13580" max="13580" width="20" style="1" customWidth="1"/>
    <col min="13581" max="13812" width="9.140625" style="1"/>
    <col min="13813" max="13813" width="6.28515625" style="1" customWidth="1"/>
    <col min="13814" max="13814" width="7.28515625" style="1" customWidth="1"/>
    <col min="13815" max="13815" width="10.5703125" style="1" customWidth="1"/>
    <col min="13816" max="13816" width="10.42578125" style="1" customWidth="1"/>
    <col min="13817" max="13817" width="13.5703125" style="1" customWidth="1"/>
    <col min="13818" max="13818" width="9.85546875" style="1" customWidth="1"/>
    <col min="13819" max="13819" width="27.140625" style="1" customWidth="1"/>
    <col min="13820" max="13820" width="12.140625" style="1" customWidth="1"/>
    <col min="13821" max="13821" width="7.7109375" style="1" customWidth="1"/>
    <col min="13822" max="13822" width="7.5703125" style="1" customWidth="1"/>
    <col min="13823" max="13823" width="10.28515625" style="1" customWidth="1"/>
    <col min="13824" max="13824" width="7.85546875" style="1" customWidth="1"/>
    <col min="13825" max="13825" width="5.5703125" style="1" customWidth="1"/>
    <col min="13826" max="13826" width="10.28515625" style="1" customWidth="1"/>
    <col min="13827" max="13827" width="10.42578125" style="1" customWidth="1"/>
    <col min="13828" max="13828" width="11.85546875" style="1" customWidth="1"/>
    <col min="13829" max="13829" width="11.42578125" style="1" customWidth="1"/>
    <col min="13830" max="13830" width="9.7109375" style="1" customWidth="1"/>
    <col min="13831" max="13831" width="20.5703125" style="1" customWidth="1"/>
    <col min="13832" max="13832" width="14.5703125" style="1" customWidth="1"/>
    <col min="13833" max="13833" width="12.5703125" style="1" customWidth="1"/>
    <col min="13834" max="13834" width="18" style="1" customWidth="1"/>
    <col min="13835" max="13835" width="11.7109375" style="1" customWidth="1"/>
    <col min="13836" max="13836" width="20" style="1" customWidth="1"/>
    <col min="13837" max="14068" width="9.140625" style="1"/>
    <col min="14069" max="14069" width="6.28515625" style="1" customWidth="1"/>
    <col min="14070" max="14070" width="7.28515625" style="1" customWidth="1"/>
    <col min="14071" max="14071" width="10.5703125" style="1" customWidth="1"/>
    <col min="14072" max="14072" width="10.42578125" style="1" customWidth="1"/>
    <col min="14073" max="14073" width="13.5703125" style="1" customWidth="1"/>
    <col min="14074" max="14074" width="9.85546875" style="1" customWidth="1"/>
    <col min="14075" max="14075" width="27.140625" style="1" customWidth="1"/>
    <col min="14076" max="14076" width="12.140625" style="1" customWidth="1"/>
    <col min="14077" max="14077" width="7.7109375" style="1" customWidth="1"/>
    <col min="14078" max="14078" width="7.5703125" style="1" customWidth="1"/>
    <col min="14079" max="14079" width="10.28515625" style="1" customWidth="1"/>
    <col min="14080" max="14080" width="7.85546875" style="1" customWidth="1"/>
    <col min="14081" max="14081" width="5.5703125" style="1" customWidth="1"/>
    <col min="14082" max="14082" width="10.28515625" style="1" customWidth="1"/>
    <col min="14083" max="14083" width="10.42578125" style="1" customWidth="1"/>
    <col min="14084" max="14084" width="11.85546875" style="1" customWidth="1"/>
    <col min="14085" max="14085" width="11.42578125" style="1" customWidth="1"/>
    <col min="14086" max="14086" width="9.7109375" style="1" customWidth="1"/>
    <col min="14087" max="14087" width="20.5703125" style="1" customWidth="1"/>
    <col min="14088" max="14088" width="14.5703125" style="1" customWidth="1"/>
    <col min="14089" max="14089" width="12.5703125" style="1" customWidth="1"/>
    <col min="14090" max="14090" width="18" style="1" customWidth="1"/>
    <col min="14091" max="14091" width="11.7109375" style="1" customWidth="1"/>
    <col min="14092" max="14092" width="20" style="1" customWidth="1"/>
    <col min="14093" max="14324" width="9.140625" style="1"/>
    <col min="14325" max="14325" width="6.28515625" style="1" customWidth="1"/>
    <col min="14326" max="14326" width="7.28515625" style="1" customWidth="1"/>
    <col min="14327" max="14327" width="10.5703125" style="1" customWidth="1"/>
    <col min="14328" max="14328" width="10.42578125" style="1" customWidth="1"/>
    <col min="14329" max="14329" width="13.5703125" style="1" customWidth="1"/>
    <col min="14330" max="14330" width="9.85546875" style="1" customWidth="1"/>
    <col min="14331" max="14331" width="27.140625" style="1" customWidth="1"/>
    <col min="14332" max="14332" width="12.140625" style="1" customWidth="1"/>
    <col min="14333" max="14333" width="7.7109375" style="1" customWidth="1"/>
    <col min="14334" max="14334" width="7.5703125" style="1" customWidth="1"/>
    <col min="14335" max="14335" width="10.28515625" style="1" customWidth="1"/>
    <col min="14336" max="14336" width="7.85546875" style="1" customWidth="1"/>
    <col min="14337" max="14337" width="5.5703125" style="1" customWidth="1"/>
    <col min="14338" max="14338" width="10.28515625" style="1" customWidth="1"/>
    <col min="14339" max="14339" width="10.42578125" style="1" customWidth="1"/>
    <col min="14340" max="14340" width="11.85546875" style="1" customWidth="1"/>
    <col min="14341" max="14341" width="11.42578125" style="1" customWidth="1"/>
    <col min="14342" max="14342" width="9.7109375" style="1" customWidth="1"/>
    <col min="14343" max="14343" width="20.5703125" style="1" customWidth="1"/>
    <col min="14344" max="14344" width="14.5703125" style="1" customWidth="1"/>
    <col min="14345" max="14345" width="12.5703125" style="1" customWidth="1"/>
    <col min="14346" max="14346" width="18" style="1" customWidth="1"/>
    <col min="14347" max="14347" width="11.7109375" style="1" customWidth="1"/>
    <col min="14348" max="14348" width="20" style="1" customWidth="1"/>
    <col min="14349" max="14580" width="9.140625" style="1"/>
    <col min="14581" max="14581" width="6.28515625" style="1" customWidth="1"/>
    <col min="14582" max="14582" width="7.28515625" style="1" customWidth="1"/>
    <col min="14583" max="14583" width="10.5703125" style="1" customWidth="1"/>
    <col min="14584" max="14584" width="10.42578125" style="1" customWidth="1"/>
    <col min="14585" max="14585" width="13.5703125" style="1" customWidth="1"/>
    <col min="14586" max="14586" width="9.85546875" style="1" customWidth="1"/>
    <col min="14587" max="14587" width="27.140625" style="1" customWidth="1"/>
    <col min="14588" max="14588" width="12.140625" style="1" customWidth="1"/>
    <col min="14589" max="14589" width="7.7109375" style="1" customWidth="1"/>
    <col min="14590" max="14590" width="7.5703125" style="1" customWidth="1"/>
    <col min="14591" max="14591" width="10.28515625" style="1" customWidth="1"/>
    <col min="14592" max="14592" width="7.85546875" style="1" customWidth="1"/>
    <col min="14593" max="14593" width="5.5703125" style="1" customWidth="1"/>
    <col min="14594" max="14594" width="10.28515625" style="1" customWidth="1"/>
    <col min="14595" max="14595" width="10.42578125" style="1" customWidth="1"/>
    <col min="14596" max="14596" width="11.85546875" style="1" customWidth="1"/>
    <col min="14597" max="14597" width="11.42578125" style="1" customWidth="1"/>
    <col min="14598" max="14598" width="9.7109375" style="1" customWidth="1"/>
    <col min="14599" max="14599" width="20.5703125" style="1" customWidth="1"/>
    <col min="14600" max="14600" width="14.5703125" style="1" customWidth="1"/>
    <col min="14601" max="14601" width="12.5703125" style="1" customWidth="1"/>
    <col min="14602" max="14602" width="18" style="1" customWidth="1"/>
    <col min="14603" max="14603" width="11.7109375" style="1" customWidth="1"/>
    <col min="14604" max="14604" width="20" style="1" customWidth="1"/>
    <col min="14605" max="14836" width="9.140625" style="1"/>
    <col min="14837" max="14837" width="6.28515625" style="1" customWidth="1"/>
    <col min="14838" max="14838" width="7.28515625" style="1" customWidth="1"/>
    <col min="14839" max="14839" width="10.5703125" style="1" customWidth="1"/>
    <col min="14840" max="14840" width="10.42578125" style="1" customWidth="1"/>
    <col min="14841" max="14841" width="13.5703125" style="1" customWidth="1"/>
    <col min="14842" max="14842" width="9.85546875" style="1" customWidth="1"/>
    <col min="14843" max="14843" width="27.140625" style="1" customWidth="1"/>
    <col min="14844" max="14844" width="12.140625" style="1" customWidth="1"/>
    <col min="14845" max="14845" width="7.7109375" style="1" customWidth="1"/>
    <col min="14846" max="14846" width="7.5703125" style="1" customWidth="1"/>
    <col min="14847" max="14847" width="10.28515625" style="1" customWidth="1"/>
    <col min="14848" max="14848" width="7.85546875" style="1" customWidth="1"/>
    <col min="14849" max="14849" width="5.5703125" style="1" customWidth="1"/>
    <col min="14850" max="14850" width="10.28515625" style="1" customWidth="1"/>
    <col min="14851" max="14851" width="10.42578125" style="1" customWidth="1"/>
    <col min="14852" max="14852" width="11.85546875" style="1" customWidth="1"/>
    <col min="14853" max="14853" width="11.42578125" style="1" customWidth="1"/>
    <col min="14854" max="14854" width="9.7109375" style="1" customWidth="1"/>
    <col min="14855" max="14855" width="20.5703125" style="1" customWidth="1"/>
    <col min="14856" max="14856" width="14.5703125" style="1" customWidth="1"/>
    <col min="14857" max="14857" width="12.5703125" style="1" customWidth="1"/>
    <col min="14858" max="14858" width="18" style="1" customWidth="1"/>
    <col min="14859" max="14859" width="11.7109375" style="1" customWidth="1"/>
    <col min="14860" max="14860" width="20" style="1" customWidth="1"/>
    <col min="14861" max="15092" width="9.140625" style="1"/>
    <col min="15093" max="15093" width="6.28515625" style="1" customWidth="1"/>
    <col min="15094" max="15094" width="7.28515625" style="1" customWidth="1"/>
    <col min="15095" max="15095" width="10.5703125" style="1" customWidth="1"/>
    <col min="15096" max="15096" width="10.42578125" style="1" customWidth="1"/>
    <col min="15097" max="15097" width="13.5703125" style="1" customWidth="1"/>
    <col min="15098" max="15098" width="9.85546875" style="1" customWidth="1"/>
    <col min="15099" max="15099" width="27.140625" style="1" customWidth="1"/>
    <col min="15100" max="15100" width="12.140625" style="1" customWidth="1"/>
    <col min="15101" max="15101" width="7.7109375" style="1" customWidth="1"/>
    <col min="15102" max="15102" width="7.5703125" style="1" customWidth="1"/>
    <col min="15103" max="15103" width="10.28515625" style="1" customWidth="1"/>
    <col min="15104" max="15104" width="7.85546875" style="1" customWidth="1"/>
    <col min="15105" max="15105" width="5.5703125" style="1" customWidth="1"/>
    <col min="15106" max="15106" width="10.28515625" style="1" customWidth="1"/>
    <col min="15107" max="15107" width="10.42578125" style="1" customWidth="1"/>
    <col min="15108" max="15108" width="11.85546875" style="1" customWidth="1"/>
    <col min="15109" max="15109" width="11.42578125" style="1" customWidth="1"/>
    <col min="15110" max="15110" width="9.7109375" style="1" customWidth="1"/>
    <col min="15111" max="15111" width="20.5703125" style="1" customWidth="1"/>
    <col min="15112" max="15112" width="14.5703125" style="1" customWidth="1"/>
    <col min="15113" max="15113" width="12.5703125" style="1" customWidth="1"/>
    <col min="15114" max="15114" width="18" style="1" customWidth="1"/>
    <col min="15115" max="15115" width="11.7109375" style="1" customWidth="1"/>
    <col min="15116" max="15116" width="20" style="1" customWidth="1"/>
    <col min="15117" max="15348" width="9.140625" style="1"/>
    <col min="15349" max="15349" width="6.28515625" style="1" customWidth="1"/>
    <col min="15350" max="15350" width="7.28515625" style="1" customWidth="1"/>
    <col min="15351" max="15351" width="10.5703125" style="1" customWidth="1"/>
    <col min="15352" max="15352" width="10.42578125" style="1" customWidth="1"/>
    <col min="15353" max="15353" width="13.5703125" style="1" customWidth="1"/>
    <col min="15354" max="15354" width="9.85546875" style="1" customWidth="1"/>
    <col min="15355" max="15355" width="27.140625" style="1" customWidth="1"/>
    <col min="15356" max="15356" width="12.140625" style="1" customWidth="1"/>
    <col min="15357" max="15357" width="7.7109375" style="1" customWidth="1"/>
    <col min="15358" max="15358" width="7.5703125" style="1" customWidth="1"/>
    <col min="15359" max="15359" width="10.28515625" style="1" customWidth="1"/>
    <col min="15360" max="15360" width="7.85546875" style="1" customWidth="1"/>
    <col min="15361" max="15361" width="5.5703125" style="1" customWidth="1"/>
    <col min="15362" max="15362" width="10.28515625" style="1" customWidth="1"/>
    <col min="15363" max="15363" width="10.42578125" style="1" customWidth="1"/>
    <col min="15364" max="15364" width="11.85546875" style="1" customWidth="1"/>
    <col min="15365" max="15365" width="11.42578125" style="1" customWidth="1"/>
    <col min="15366" max="15366" width="9.7109375" style="1" customWidth="1"/>
    <col min="15367" max="15367" width="20.5703125" style="1" customWidth="1"/>
    <col min="15368" max="15368" width="14.5703125" style="1" customWidth="1"/>
    <col min="15369" max="15369" width="12.5703125" style="1" customWidth="1"/>
    <col min="15370" max="15370" width="18" style="1" customWidth="1"/>
    <col min="15371" max="15371" width="11.7109375" style="1" customWidth="1"/>
    <col min="15372" max="15372" width="20" style="1" customWidth="1"/>
    <col min="15373" max="15604" width="9.140625" style="1"/>
    <col min="15605" max="15605" width="6.28515625" style="1" customWidth="1"/>
    <col min="15606" max="15606" width="7.28515625" style="1" customWidth="1"/>
    <col min="15607" max="15607" width="10.5703125" style="1" customWidth="1"/>
    <col min="15608" max="15608" width="10.42578125" style="1" customWidth="1"/>
    <col min="15609" max="15609" width="13.5703125" style="1" customWidth="1"/>
    <col min="15610" max="15610" width="9.85546875" style="1" customWidth="1"/>
    <col min="15611" max="15611" width="27.140625" style="1" customWidth="1"/>
    <col min="15612" max="15612" width="12.140625" style="1" customWidth="1"/>
    <col min="15613" max="15613" width="7.7109375" style="1" customWidth="1"/>
    <col min="15614" max="15614" width="7.5703125" style="1" customWidth="1"/>
    <col min="15615" max="15615" width="10.28515625" style="1" customWidth="1"/>
    <col min="15616" max="15616" width="7.85546875" style="1" customWidth="1"/>
    <col min="15617" max="15617" width="5.5703125" style="1" customWidth="1"/>
    <col min="15618" max="15618" width="10.28515625" style="1" customWidth="1"/>
    <col min="15619" max="15619" width="10.42578125" style="1" customWidth="1"/>
    <col min="15620" max="15620" width="11.85546875" style="1" customWidth="1"/>
    <col min="15621" max="15621" width="11.42578125" style="1" customWidth="1"/>
    <col min="15622" max="15622" width="9.7109375" style="1" customWidth="1"/>
    <col min="15623" max="15623" width="20.5703125" style="1" customWidth="1"/>
    <col min="15624" max="15624" width="14.5703125" style="1" customWidth="1"/>
    <col min="15625" max="15625" width="12.5703125" style="1" customWidth="1"/>
    <col min="15626" max="15626" width="18" style="1" customWidth="1"/>
    <col min="15627" max="15627" width="11.7109375" style="1" customWidth="1"/>
    <col min="15628" max="15628" width="20" style="1" customWidth="1"/>
    <col min="15629" max="15860" width="9.140625" style="1"/>
    <col min="15861" max="15861" width="6.28515625" style="1" customWidth="1"/>
    <col min="15862" max="15862" width="7.28515625" style="1" customWidth="1"/>
    <col min="15863" max="15863" width="10.5703125" style="1" customWidth="1"/>
    <col min="15864" max="15864" width="10.42578125" style="1" customWidth="1"/>
    <col min="15865" max="15865" width="13.5703125" style="1" customWidth="1"/>
    <col min="15866" max="15866" width="9.85546875" style="1" customWidth="1"/>
    <col min="15867" max="15867" width="27.140625" style="1" customWidth="1"/>
    <col min="15868" max="15868" width="12.140625" style="1" customWidth="1"/>
    <col min="15869" max="15869" width="7.7109375" style="1" customWidth="1"/>
    <col min="15870" max="15870" width="7.5703125" style="1" customWidth="1"/>
    <col min="15871" max="15871" width="10.28515625" style="1" customWidth="1"/>
    <col min="15872" max="15872" width="7.85546875" style="1" customWidth="1"/>
    <col min="15873" max="15873" width="5.5703125" style="1" customWidth="1"/>
    <col min="15874" max="15874" width="10.28515625" style="1" customWidth="1"/>
    <col min="15875" max="15875" width="10.42578125" style="1" customWidth="1"/>
    <col min="15876" max="15876" width="11.85546875" style="1" customWidth="1"/>
    <col min="15877" max="15877" width="11.42578125" style="1" customWidth="1"/>
    <col min="15878" max="15878" width="9.7109375" style="1" customWidth="1"/>
    <col min="15879" max="15879" width="20.5703125" style="1" customWidth="1"/>
    <col min="15880" max="15880" width="14.5703125" style="1" customWidth="1"/>
    <col min="15881" max="15881" width="12.5703125" style="1" customWidth="1"/>
    <col min="15882" max="15882" width="18" style="1" customWidth="1"/>
    <col min="15883" max="15883" width="11.7109375" style="1" customWidth="1"/>
    <col min="15884" max="15884" width="20" style="1" customWidth="1"/>
    <col min="15885" max="16116" width="9.140625" style="1"/>
    <col min="16117" max="16117" width="6.28515625" style="1" customWidth="1"/>
    <col min="16118" max="16118" width="7.28515625" style="1" customWidth="1"/>
    <col min="16119" max="16119" width="10.5703125" style="1" customWidth="1"/>
    <col min="16120" max="16120" width="10.42578125" style="1" customWidth="1"/>
    <col min="16121" max="16121" width="13.5703125" style="1" customWidth="1"/>
    <col min="16122" max="16122" width="9.85546875" style="1" customWidth="1"/>
    <col min="16123" max="16123" width="27.140625" style="1" customWidth="1"/>
    <col min="16124" max="16124" width="12.140625" style="1" customWidth="1"/>
    <col min="16125" max="16125" width="7.7109375" style="1" customWidth="1"/>
    <col min="16126" max="16126" width="7.5703125" style="1" customWidth="1"/>
    <col min="16127" max="16127" width="10.28515625" style="1" customWidth="1"/>
    <col min="16128" max="16128" width="7.85546875" style="1" customWidth="1"/>
    <col min="16129" max="16129" width="5.5703125" style="1" customWidth="1"/>
    <col min="16130" max="16130" width="10.28515625" style="1" customWidth="1"/>
    <col min="16131" max="16131" width="10.42578125" style="1" customWidth="1"/>
    <col min="16132" max="16132" width="11.85546875" style="1" customWidth="1"/>
    <col min="16133" max="16133" width="11.42578125" style="1" customWidth="1"/>
    <col min="16134" max="16134" width="9.7109375" style="1" customWidth="1"/>
    <col min="16135" max="16135" width="20.5703125" style="1" customWidth="1"/>
    <col min="16136" max="16136" width="14.5703125" style="1" customWidth="1"/>
    <col min="16137" max="16137" width="12.5703125" style="1" customWidth="1"/>
    <col min="16138" max="16138" width="18" style="1" customWidth="1"/>
    <col min="16139" max="16139" width="11.7109375" style="1" customWidth="1"/>
    <col min="16140" max="16140" width="20" style="1" customWidth="1"/>
    <col min="16141" max="16384" width="9.140625" style="1"/>
  </cols>
  <sheetData>
    <row r="1" spans="1:14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customHeight="1">
      <c r="A2" s="28" t="s">
        <v>296</v>
      </c>
      <c r="B2" s="32" t="s">
        <v>0</v>
      </c>
      <c r="C2" s="32" t="s">
        <v>1</v>
      </c>
      <c r="D2" s="32" t="s">
        <v>2</v>
      </c>
      <c r="E2" s="28" t="s">
        <v>3</v>
      </c>
      <c r="F2" s="28" t="s">
        <v>4</v>
      </c>
      <c r="G2" s="35" t="s">
        <v>5</v>
      </c>
      <c r="H2" s="36"/>
      <c r="I2" s="37" t="s">
        <v>6</v>
      </c>
      <c r="J2" s="37"/>
      <c r="K2" s="37"/>
      <c r="L2" s="37"/>
      <c r="M2" s="37"/>
      <c r="N2" s="37"/>
    </row>
    <row r="3" spans="1:14" ht="30.75" customHeight="1">
      <c r="A3" s="34"/>
      <c r="B3" s="38"/>
      <c r="C3" s="38"/>
      <c r="D3" s="38"/>
      <c r="E3" s="34"/>
      <c r="F3" s="34"/>
      <c r="G3" s="32" t="s">
        <v>7</v>
      </c>
      <c r="H3" s="28" t="s">
        <v>8</v>
      </c>
      <c r="I3" s="30" t="s">
        <v>297</v>
      </c>
      <c r="J3" s="30" t="s">
        <v>298</v>
      </c>
      <c r="K3" s="32" t="s">
        <v>9</v>
      </c>
      <c r="L3" s="28" t="s">
        <v>10</v>
      </c>
      <c r="M3" s="28" t="s">
        <v>299</v>
      </c>
      <c r="N3" s="30" t="s">
        <v>300</v>
      </c>
    </row>
    <row r="4" spans="1:14" ht="24" customHeight="1">
      <c r="A4" s="29"/>
      <c r="B4" s="33"/>
      <c r="C4" s="33"/>
      <c r="D4" s="33"/>
      <c r="E4" s="29"/>
      <c r="F4" s="29"/>
      <c r="G4" s="33"/>
      <c r="H4" s="33"/>
      <c r="I4" s="31"/>
      <c r="J4" s="31"/>
      <c r="K4" s="33"/>
      <c r="L4" s="29"/>
      <c r="M4" s="29"/>
      <c r="N4" s="31"/>
    </row>
    <row r="5" spans="1:14" ht="21.95" customHeight="1">
      <c r="A5" s="2">
        <v>1</v>
      </c>
      <c r="B5" s="24" t="s">
        <v>11</v>
      </c>
      <c r="C5" s="2" t="s">
        <v>177</v>
      </c>
      <c r="D5" s="22" t="s">
        <v>178</v>
      </c>
      <c r="E5" s="24" t="s">
        <v>292</v>
      </c>
      <c r="F5" s="3" t="s">
        <v>13</v>
      </c>
      <c r="G5" s="25">
        <v>613</v>
      </c>
      <c r="H5" s="25">
        <v>35</v>
      </c>
      <c r="I5" s="3">
        <v>10</v>
      </c>
      <c r="J5" s="13">
        <v>630</v>
      </c>
      <c r="K5" s="2">
        <v>1</v>
      </c>
      <c r="L5" s="3">
        <v>62</v>
      </c>
      <c r="M5" s="24">
        <v>1965</v>
      </c>
      <c r="N5" s="3">
        <f>((J5*80/100)-(J5*L5/100))*0.85</f>
        <v>96.389999999999972</v>
      </c>
    </row>
    <row r="6" spans="1:14" ht="21.95" customHeight="1">
      <c r="A6" s="2">
        <v>2</v>
      </c>
      <c r="B6" s="24"/>
      <c r="C6" s="2" t="s">
        <v>177</v>
      </c>
      <c r="D6" s="22"/>
      <c r="E6" s="24"/>
      <c r="F6" s="3" t="s">
        <v>14</v>
      </c>
      <c r="G6" s="26"/>
      <c r="H6" s="26"/>
      <c r="I6" s="3">
        <v>10</v>
      </c>
      <c r="J6" s="13">
        <v>630</v>
      </c>
      <c r="K6" s="2">
        <v>1</v>
      </c>
      <c r="L6" s="3">
        <v>85</v>
      </c>
      <c r="M6" s="24"/>
      <c r="N6" s="15">
        <v>0</v>
      </c>
    </row>
    <row r="7" spans="1:14" ht="21.95" customHeight="1">
      <c r="A7" s="2">
        <v>3</v>
      </c>
      <c r="B7" s="24" t="s">
        <v>11</v>
      </c>
      <c r="C7" s="2" t="s">
        <v>177</v>
      </c>
      <c r="D7" s="22" t="s">
        <v>179</v>
      </c>
      <c r="E7" s="24" t="s">
        <v>293</v>
      </c>
      <c r="F7" s="3" t="s">
        <v>15</v>
      </c>
      <c r="G7" s="25">
        <v>954</v>
      </c>
      <c r="H7" s="25">
        <v>101</v>
      </c>
      <c r="I7" s="3">
        <v>10</v>
      </c>
      <c r="J7" s="13">
        <v>630</v>
      </c>
      <c r="K7" s="2">
        <v>1</v>
      </c>
      <c r="L7" s="3">
        <v>75</v>
      </c>
      <c r="M7" s="24">
        <v>1960</v>
      </c>
      <c r="N7" s="15">
        <f t="shared" ref="N7:N71" si="0">((J7*80/100)-(J7*L7/100))*0.85</f>
        <v>26.774999999999999</v>
      </c>
    </row>
    <row r="8" spans="1:14" ht="21.95" customHeight="1">
      <c r="A8" s="2">
        <v>4</v>
      </c>
      <c r="B8" s="24"/>
      <c r="C8" s="2" t="s">
        <v>177</v>
      </c>
      <c r="D8" s="22"/>
      <c r="E8" s="24"/>
      <c r="F8" s="3" t="s">
        <v>16</v>
      </c>
      <c r="G8" s="26"/>
      <c r="H8" s="26"/>
      <c r="I8" s="3">
        <v>10</v>
      </c>
      <c r="J8" s="13">
        <v>1000</v>
      </c>
      <c r="K8" s="2">
        <v>1</v>
      </c>
      <c r="L8" s="3">
        <v>78</v>
      </c>
      <c r="M8" s="24"/>
      <c r="N8" s="15">
        <f t="shared" si="0"/>
        <v>17</v>
      </c>
    </row>
    <row r="9" spans="1:14" ht="15.75">
      <c r="A9" s="2">
        <v>5</v>
      </c>
      <c r="B9" s="24" t="s">
        <v>11</v>
      </c>
      <c r="C9" s="2" t="s">
        <v>177</v>
      </c>
      <c r="D9" s="22" t="s">
        <v>180</v>
      </c>
      <c r="E9" s="24" t="s">
        <v>293</v>
      </c>
      <c r="F9" s="3" t="s">
        <v>17</v>
      </c>
      <c r="G9" s="25">
        <v>783</v>
      </c>
      <c r="H9" s="25">
        <v>36</v>
      </c>
      <c r="I9" s="3">
        <v>10</v>
      </c>
      <c r="J9" s="8">
        <v>630</v>
      </c>
      <c r="K9" s="2">
        <v>1</v>
      </c>
      <c r="L9" s="3">
        <v>75</v>
      </c>
      <c r="M9" s="24">
        <v>1965</v>
      </c>
      <c r="N9" s="15">
        <f t="shared" si="0"/>
        <v>26.774999999999999</v>
      </c>
    </row>
    <row r="10" spans="1:14" ht="15.75">
      <c r="A10" s="2">
        <v>6</v>
      </c>
      <c r="B10" s="24"/>
      <c r="C10" s="2" t="s">
        <v>177</v>
      </c>
      <c r="D10" s="22"/>
      <c r="E10" s="24"/>
      <c r="F10" s="3" t="s">
        <v>18</v>
      </c>
      <c r="G10" s="26"/>
      <c r="H10" s="26"/>
      <c r="I10" s="3">
        <v>10</v>
      </c>
      <c r="J10" s="13">
        <v>630</v>
      </c>
      <c r="K10" s="2">
        <v>1</v>
      </c>
      <c r="L10" s="3">
        <v>80</v>
      </c>
      <c r="M10" s="24"/>
      <c r="N10" s="15">
        <f t="shared" si="0"/>
        <v>0</v>
      </c>
    </row>
    <row r="11" spans="1:14" ht="15.75">
      <c r="A11" s="2">
        <v>7</v>
      </c>
      <c r="B11" s="24" t="s">
        <v>11</v>
      </c>
      <c r="C11" s="2" t="s">
        <v>177</v>
      </c>
      <c r="D11" s="22" t="s">
        <v>181</v>
      </c>
      <c r="E11" s="24" t="s">
        <v>293</v>
      </c>
      <c r="F11" s="3" t="s">
        <v>19</v>
      </c>
      <c r="G11" s="25">
        <v>819</v>
      </c>
      <c r="H11" s="25">
        <v>44</v>
      </c>
      <c r="I11" s="3">
        <v>10</v>
      </c>
      <c r="J11" s="8">
        <v>1000</v>
      </c>
      <c r="K11" s="2">
        <v>1</v>
      </c>
      <c r="L11" s="3">
        <v>61</v>
      </c>
      <c r="M11" s="24">
        <v>1965</v>
      </c>
      <c r="N11" s="15">
        <f t="shared" si="0"/>
        <v>161.5</v>
      </c>
    </row>
    <row r="12" spans="1:14" ht="15.75">
      <c r="A12" s="2">
        <v>8</v>
      </c>
      <c r="B12" s="24"/>
      <c r="C12" s="2" t="s">
        <v>177</v>
      </c>
      <c r="D12" s="22"/>
      <c r="E12" s="24"/>
      <c r="F12" s="3" t="s">
        <v>20</v>
      </c>
      <c r="G12" s="26"/>
      <c r="H12" s="26"/>
      <c r="I12" s="3">
        <v>10</v>
      </c>
      <c r="J12" s="8">
        <v>1000</v>
      </c>
      <c r="K12" s="2">
        <v>1</v>
      </c>
      <c r="L12" s="3">
        <v>62</v>
      </c>
      <c r="M12" s="24"/>
      <c r="N12" s="15">
        <f t="shared" si="0"/>
        <v>153</v>
      </c>
    </row>
    <row r="13" spans="1:14" ht="15.75">
      <c r="A13" s="2">
        <v>9</v>
      </c>
      <c r="B13" s="24" t="s">
        <v>11</v>
      </c>
      <c r="C13" s="2" t="s">
        <v>177</v>
      </c>
      <c r="D13" s="22" t="s">
        <v>182</v>
      </c>
      <c r="E13" s="24" t="s">
        <v>293</v>
      </c>
      <c r="F13" s="3" t="s">
        <v>21</v>
      </c>
      <c r="G13" s="25">
        <v>1194</v>
      </c>
      <c r="H13" s="25">
        <v>56</v>
      </c>
      <c r="I13" s="3">
        <v>10</v>
      </c>
      <c r="J13" s="8">
        <v>1600</v>
      </c>
      <c r="K13" s="2">
        <v>1</v>
      </c>
      <c r="L13" s="3">
        <v>75</v>
      </c>
      <c r="M13" s="24">
        <v>1965</v>
      </c>
      <c r="N13" s="15">
        <f t="shared" si="0"/>
        <v>68</v>
      </c>
    </row>
    <row r="14" spans="1:14" ht="15.75">
      <c r="A14" s="2">
        <v>10</v>
      </c>
      <c r="B14" s="24"/>
      <c r="C14" s="2" t="s">
        <v>177</v>
      </c>
      <c r="D14" s="22"/>
      <c r="E14" s="24"/>
      <c r="F14" s="3" t="s">
        <v>22</v>
      </c>
      <c r="G14" s="26"/>
      <c r="H14" s="26"/>
      <c r="I14" s="3">
        <v>10</v>
      </c>
      <c r="J14" s="8">
        <v>1600</v>
      </c>
      <c r="K14" s="2">
        <v>1</v>
      </c>
      <c r="L14" s="3">
        <v>74</v>
      </c>
      <c r="M14" s="24"/>
      <c r="N14" s="15">
        <f t="shared" si="0"/>
        <v>81.599999999999994</v>
      </c>
    </row>
    <row r="15" spans="1:14" ht="15.75">
      <c r="A15" s="2">
        <v>11</v>
      </c>
      <c r="B15" s="24" t="s">
        <v>11</v>
      </c>
      <c r="C15" s="2" t="s">
        <v>177</v>
      </c>
      <c r="D15" s="22" t="s">
        <v>183</v>
      </c>
      <c r="E15" s="24" t="s">
        <v>292</v>
      </c>
      <c r="F15" s="3" t="s">
        <v>23</v>
      </c>
      <c r="G15" s="25">
        <v>760</v>
      </c>
      <c r="H15" s="25">
        <v>94</v>
      </c>
      <c r="I15" s="3">
        <v>10</v>
      </c>
      <c r="J15" s="13">
        <v>1000</v>
      </c>
      <c r="K15" s="2">
        <v>1</v>
      </c>
      <c r="L15" s="3">
        <v>83</v>
      </c>
      <c r="M15" s="24">
        <v>1965</v>
      </c>
      <c r="N15" s="15">
        <v>0</v>
      </c>
    </row>
    <row r="16" spans="1:14" ht="15.75">
      <c r="A16" s="2">
        <v>12</v>
      </c>
      <c r="B16" s="24"/>
      <c r="C16" s="2" t="s">
        <v>177</v>
      </c>
      <c r="D16" s="22"/>
      <c r="E16" s="24"/>
      <c r="F16" s="3" t="s">
        <v>24</v>
      </c>
      <c r="G16" s="26"/>
      <c r="H16" s="26"/>
      <c r="I16" s="3">
        <v>10</v>
      </c>
      <c r="J16" s="13">
        <v>1600</v>
      </c>
      <c r="K16" s="2">
        <v>1</v>
      </c>
      <c r="L16" s="3">
        <v>82</v>
      </c>
      <c r="M16" s="24"/>
      <c r="N16" s="15">
        <v>0</v>
      </c>
    </row>
    <row r="17" spans="1:14" ht="15.75">
      <c r="A17" s="2">
        <v>13</v>
      </c>
      <c r="B17" s="22" t="s">
        <v>11</v>
      </c>
      <c r="C17" s="2" t="s">
        <v>177</v>
      </c>
      <c r="D17" s="22" t="s">
        <v>184</v>
      </c>
      <c r="E17" s="22" t="s">
        <v>292</v>
      </c>
      <c r="F17" s="3" t="s">
        <v>25</v>
      </c>
      <c r="G17" s="25">
        <v>870</v>
      </c>
      <c r="H17" s="25">
        <v>61</v>
      </c>
      <c r="I17" s="3">
        <v>10</v>
      </c>
      <c r="J17" s="13">
        <v>1000</v>
      </c>
      <c r="K17" s="2">
        <v>1</v>
      </c>
      <c r="L17" s="3">
        <v>72</v>
      </c>
      <c r="M17" s="24">
        <v>1965</v>
      </c>
      <c r="N17" s="15">
        <f t="shared" si="0"/>
        <v>68</v>
      </c>
    </row>
    <row r="18" spans="1:14" ht="15.75">
      <c r="A18" s="2">
        <v>14</v>
      </c>
      <c r="B18" s="22"/>
      <c r="C18" s="2" t="s">
        <v>177</v>
      </c>
      <c r="D18" s="22"/>
      <c r="E18" s="22"/>
      <c r="F18" s="3" t="s">
        <v>26</v>
      </c>
      <c r="G18" s="26"/>
      <c r="H18" s="26"/>
      <c r="I18" s="3">
        <v>10</v>
      </c>
      <c r="J18" s="13">
        <v>1000</v>
      </c>
      <c r="K18" s="2">
        <v>1</v>
      </c>
      <c r="L18" s="3">
        <v>72</v>
      </c>
      <c r="M18" s="24"/>
      <c r="N18" s="15">
        <f t="shared" si="0"/>
        <v>68</v>
      </c>
    </row>
    <row r="19" spans="1:14" ht="15.75">
      <c r="A19" s="2">
        <v>15</v>
      </c>
      <c r="B19" s="22" t="s">
        <v>11</v>
      </c>
      <c r="C19" s="2" t="s">
        <v>177</v>
      </c>
      <c r="D19" s="22" t="s">
        <v>185</v>
      </c>
      <c r="E19" s="22" t="s">
        <v>292</v>
      </c>
      <c r="F19" s="3" t="s">
        <v>27</v>
      </c>
      <c r="G19" s="25">
        <v>500</v>
      </c>
      <c r="H19" s="25">
        <v>100</v>
      </c>
      <c r="I19" s="3">
        <v>10</v>
      </c>
      <c r="J19" s="13">
        <v>630</v>
      </c>
      <c r="K19" s="2">
        <v>1</v>
      </c>
      <c r="L19" s="3">
        <v>83</v>
      </c>
      <c r="M19" s="24">
        <v>1974</v>
      </c>
      <c r="N19" s="15">
        <v>0</v>
      </c>
    </row>
    <row r="20" spans="1:14" ht="15.75">
      <c r="A20" s="2">
        <v>16</v>
      </c>
      <c r="B20" s="22"/>
      <c r="C20" s="2" t="s">
        <v>177</v>
      </c>
      <c r="D20" s="22"/>
      <c r="E20" s="22"/>
      <c r="F20" s="3" t="s">
        <v>28</v>
      </c>
      <c r="G20" s="26"/>
      <c r="H20" s="26"/>
      <c r="I20" s="3">
        <v>10</v>
      </c>
      <c r="J20" s="13">
        <v>630</v>
      </c>
      <c r="K20" s="2">
        <v>1</v>
      </c>
      <c r="L20" s="3">
        <v>82</v>
      </c>
      <c r="M20" s="24"/>
      <c r="N20" s="15">
        <v>0</v>
      </c>
    </row>
    <row r="21" spans="1:14" ht="15.75">
      <c r="A21" s="2">
        <v>17</v>
      </c>
      <c r="B21" s="22" t="s">
        <v>11</v>
      </c>
      <c r="C21" s="2" t="s">
        <v>177</v>
      </c>
      <c r="D21" s="22" t="s">
        <v>186</v>
      </c>
      <c r="E21" s="22" t="s">
        <v>292</v>
      </c>
      <c r="F21" s="3" t="s">
        <v>29</v>
      </c>
      <c r="G21" s="25">
        <v>767</v>
      </c>
      <c r="H21" s="25">
        <v>81</v>
      </c>
      <c r="I21" s="3">
        <v>10</v>
      </c>
      <c r="J21" s="13">
        <v>1000</v>
      </c>
      <c r="K21" s="2">
        <v>1</v>
      </c>
      <c r="L21" s="3">
        <v>78</v>
      </c>
      <c r="M21" s="24">
        <v>1970</v>
      </c>
      <c r="N21" s="15">
        <f>((J21*80/100)-(J21*L21/100))*0.85</f>
        <v>17</v>
      </c>
    </row>
    <row r="22" spans="1:14" ht="15.75">
      <c r="A22" s="2">
        <v>18</v>
      </c>
      <c r="B22" s="22"/>
      <c r="C22" s="2" t="s">
        <v>177</v>
      </c>
      <c r="D22" s="22"/>
      <c r="E22" s="22"/>
      <c r="F22" s="3" t="s">
        <v>30</v>
      </c>
      <c r="G22" s="26"/>
      <c r="H22" s="26"/>
      <c r="I22" s="3">
        <v>10</v>
      </c>
      <c r="J22" s="13">
        <v>1000</v>
      </c>
      <c r="K22" s="2">
        <v>1</v>
      </c>
      <c r="L22" s="3">
        <v>79</v>
      </c>
      <c r="M22" s="24"/>
      <c r="N22" s="15">
        <f t="shared" si="0"/>
        <v>8.5</v>
      </c>
    </row>
    <row r="23" spans="1:14" ht="15.75">
      <c r="A23" s="2">
        <v>19</v>
      </c>
      <c r="B23" s="4" t="s">
        <v>11</v>
      </c>
      <c r="C23" s="2" t="s">
        <v>177</v>
      </c>
      <c r="D23" s="4" t="s">
        <v>187</v>
      </c>
      <c r="E23" s="4" t="s">
        <v>292</v>
      </c>
      <c r="F23" s="3">
        <v>11</v>
      </c>
      <c r="G23" s="8">
        <v>29</v>
      </c>
      <c r="H23" s="8">
        <v>15</v>
      </c>
      <c r="I23" s="3">
        <v>10</v>
      </c>
      <c r="J23" s="13">
        <v>400</v>
      </c>
      <c r="K23" s="4">
        <v>1</v>
      </c>
      <c r="L23" s="3">
        <v>57</v>
      </c>
      <c r="M23" s="3">
        <v>1960</v>
      </c>
      <c r="N23" s="15">
        <f t="shared" si="0"/>
        <v>78.2</v>
      </c>
    </row>
    <row r="24" spans="1:14" ht="15.75">
      <c r="A24" s="2">
        <v>20</v>
      </c>
      <c r="B24" s="22" t="s">
        <v>11</v>
      </c>
      <c r="C24" s="2" t="s">
        <v>177</v>
      </c>
      <c r="D24" s="22" t="s">
        <v>188</v>
      </c>
      <c r="E24" s="22" t="s">
        <v>292</v>
      </c>
      <c r="F24" s="3" t="s">
        <v>31</v>
      </c>
      <c r="G24" s="25">
        <v>615</v>
      </c>
      <c r="H24" s="25">
        <v>101</v>
      </c>
      <c r="I24" s="3">
        <v>10</v>
      </c>
      <c r="J24" s="13">
        <v>1600</v>
      </c>
      <c r="K24" s="4">
        <v>1</v>
      </c>
      <c r="L24" s="3">
        <v>83</v>
      </c>
      <c r="M24" s="24">
        <v>1969</v>
      </c>
      <c r="N24" s="15">
        <v>0</v>
      </c>
    </row>
    <row r="25" spans="1:14" ht="15.75">
      <c r="A25" s="2">
        <v>21</v>
      </c>
      <c r="B25" s="22"/>
      <c r="C25" s="2" t="s">
        <v>177</v>
      </c>
      <c r="D25" s="22"/>
      <c r="E25" s="22"/>
      <c r="F25" s="3" t="s">
        <v>32</v>
      </c>
      <c r="G25" s="26"/>
      <c r="H25" s="26"/>
      <c r="I25" s="3">
        <v>10</v>
      </c>
      <c r="J25" s="13">
        <v>1600</v>
      </c>
      <c r="K25" s="4">
        <v>1</v>
      </c>
      <c r="L25" s="3">
        <v>82</v>
      </c>
      <c r="M25" s="24"/>
      <c r="N25" s="15">
        <v>0</v>
      </c>
    </row>
    <row r="26" spans="1:14" s="18" customFormat="1" ht="15.75">
      <c r="A26" s="2">
        <v>22</v>
      </c>
      <c r="B26" s="22" t="s">
        <v>11</v>
      </c>
      <c r="C26" s="2" t="s">
        <v>177</v>
      </c>
      <c r="D26" s="22" t="s">
        <v>189</v>
      </c>
      <c r="E26" s="24" t="s">
        <v>293</v>
      </c>
      <c r="F26" s="19" t="s">
        <v>303</v>
      </c>
      <c r="G26" s="25">
        <v>0</v>
      </c>
      <c r="H26" s="25">
        <v>23</v>
      </c>
      <c r="I26" s="19">
        <v>10</v>
      </c>
      <c r="J26" s="13">
        <v>1600</v>
      </c>
      <c r="K26" s="20">
        <v>1</v>
      </c>
      <c r="L26" s="19">
        <v>29</v>
      </c>
      <c r="M26" s="24">
        <v>1978</v>
      </c>
      <c r="N26" s="19">
        <f t="shared" ref="N26:N27" si="1">((J26*80/100)-(J26*L26/100))*0.85</f>
        <v>693.6</v>
      </c>
    </row>
    <row r="27" spans="1:14" s="18" customFormat="1" ht="15.75">
      <c r="A27" s="2">
        <v>23</v>
      </c>
      <c r="B27" s="22"/>
      <c r="C27" s="2" t="s">
        <v>177</v>
      </c>
      <c r="D27" s="22"/>
      <c r="E27" s="24"/>
      <c r="F27" s="19" t="s">
        <v>304</v>
      </c>
      <c r="G27" s="26"/>
      <c r="H27" s="26"/>
      <c r="I27" s="19">
        <v>10</v>
      </c>
      <c r="J27" s="13">
        <v>1600</v>
      </c>
      <c r="K27" s="20">
        <v>1</v>
      </c>
      <c r="L27" s="19">
        <v>36</v>
      </c>
      <c r="M27" s="24"/>
      <c r="N27" s="19">
        <f t="shared" si="1"/>
        <v>598.4</v>
      </c>
    </row>
    <row r="28" spans="1:14" ht="15.75">
      <c r="A28" s="2">
        <v>24</v>
      </c>
      <c r="B28" s="22" t="s">
        <v>11</v>
      </c>
      <c r="C28" s="2" t="s">
        <v>177</v>
      </c>
      <c r="D28" s="22" t="s">
        <v>190</v>
      </c>
      <c r="E28" s="22" t="s">
        <v>294</v>
      </c>
      <c r="F28" s="3" t="s">
        <v>33</v>
      </c>
      <c r="G28" s="25">
        <v>286</v>
      </c>
      <c r="H28" s="25">
        <v>24</v>
      </c>
      <c r="I28" s="3">
        <v>10</v>
      </c>
      <c r="J28" s="13">
        <v>630</v>
      </c>
      <c r="K28" s="4">
        <v>1</v>
      </c>
      <c r="L28" s="3">
        <v>57</v>
      </c>
      <c r="M28" s="24">
        <v>1978</v>
      </c>
      <c r="N28" s="15">
        <f t="shared" si="0"/>
        <v>123.16499999999998</v>
      </c>
    </row>
    <row r="29" spans="1:14" ht="15.75">
      <c r="A29" s="2">
        <v>25</v>
      </c>
      <c r="B29" s="22"/>
      <c r="C29" s="2" t="s">
        <v>177</v>
      </c>
      <c r="D29" s="22"/>
      <c r="E29" s="22"/>
      <c r="F29" s="3" t="s">
        <v>34</v>
      </c>
      <c r="G29" s="26"/>
      <c r="H29" s="26"/>
      <c r="I29" s="3">
        <v>10</v>
      </c>
      <c r="J29" s="13">
        <v>630</v>
      </c>
      <c r="K29" s="4">
        <v>1</v>
      </c>
      <c r="L29" s="3">
        <v>57</v>
      </c>
      <c r="M29" s="24"/>
      <c r="N29" s="15">
        <f t="shared" si="0"/>
        <v>123.16499999999998</v>
      </c>
    </row>
    <row r="30" spans="1:14" ht="15.75">
      <c r="A30" s="2">
        <v>26</v>
      </c>
      <c r="B30" s="4" t="s">
        <v>11</v>
      </c>
      <c r="C30" s="2" t="s">
        <v>177</v>
      </c>
      <c r="D30" s="4" t="s">
        <v>191</v>
      </c>
      <c r="E30" s="4" t="s">
        <v>292</v>
      </c>
      <c r="F30" s="3">
        <v>17</v>
      </c>
      <c r="G30" s="8">
        <v>385</v>
      </c>
      <c r="H30" s="8">
        <v>14</v>
      </c>
      <c r="I30" s="3">
        <v>10</v>
      </c>
      <c r="J30" s="13">
        <v>630</v>
      </c>
      <c r="K30" s="2">
        <v>1</v>
      </c>
      <c r="L30" s="3">
        <v>73</v>
      </c>
      <c r="M30" s="3">
        <v>1968</v>
      </c>
      <c r="N30" s="15">
        <f t="shared" si="0"/>
        <v>37.485000000000021</v>
      </c>
    </row>
    <row r="31" spans="1:14" ht="15.75">
      <c r="A31" s="2">
        <v>27</v>
      </c>
      <c r="B31" s="22" t="s">
        <v>11</v>
      </c>
      <c r="C31" s="2" t="s">
        <v>177</v>
      </c>
      <c r="D31" s="22" t="s">
        <v>192</v>
      </c>
      <c r="E31" s="22" t="s">
        <v>293</v>
      </c>
      <c r="F31" s="3" t="s">
        <v>35</v>
      </c>
      <c r="G31" s="25">
        <v>853</v>
      </c>
      <c r="H31" s="25">
        <v>47</v>
      </c>
      <c r="I31" s="3">
        <v>10</v>
      </c>
      <c r="J31" s="13">
        <v>1000</v>
      </c>
      <c r="K31" s="2">
        <v>1</v>
      </c>
      <c r="L31" s="3">
        <v>68</v>
      </c>
      <c r="M31" s="24">
        <v>1968</v>
      </c>
      <c r="N31" s="15">
        <f t="shared" si="0"/>
        <v>102</v>
      </c>
    </row>
    <row r="32" spans="1:14" ht="15.75">
      <c r="A32" s="2">
        <v>28</v>
      </c>
      <c r="B32" s="22"/>
      <c r="C32" s="2" t="s">
        <v>177</v>
      </c>
      <c r="D32" s="22"/>
      <c r="E32" s="22"/>
      <c r="F32" s="3" t="s">
        <v>36</v>
      </c>
      <c r="G32" s="26"/>
      <c r="H32" s="26"/>
      <c r="I32" s="3">
        <v>10</v>
      </c>
      <c r="J32" s="13">
        <v>1000</v>
      </c>
      <c r="K32" s="2">
        <v>1</v>
      </c>
      <c r="L32" s="3">
        <v>67</v>
      </c>
      <c r="M32" s="24"/>
      <c r="N32" s="15">
        <f t="shared" si="0"/>
        <v>110.5</v>
      </c>
    </row>
    <row r="33" spans="1:14" ht="15.75">
      <c r="A33" s="2">
        <v>29</v>
      </c>
      <c r="B33" s="22" t="s">
        <v>11</v>
      </c>
      <c r="C33" s="2" t="s">
        <v>177</v>
      </c>
      <c r="D33" s="22" t="s">
        <v>193</v>
      </c>
      <c r="E33" s="22" t="s">
        <v>293</v>
      </c>
      <c r="F33" s="3" t="s">
        <v>37</v>
      </c>
      <c r="G33" s="25">
        <v>267</v>
      </c>
      <c r="H33" s="25">
        <v>51</v>
      </c>
      <c r="I33" s="3">
        <v>10</v>
      </c>
      <c r="J33" s="13">
        <v>1000</v>
      </c>
      <c r="K33" s="2">
        <v>1</v>
      </c>
      <c r="L33" s="3">
        <v>77</v>
      </c>
      <c r="M33" s="24">
        <v>1968</v>
      </c>
      <c r="N33" s="15">
        <f t="shared" si="0"/>
        <v>25.5</v>
      </c>
    </row>
    <row r="34" spans="1:14" ht="15.75">
      <c r="A34" s="2">
        <v>30</v>
      </c>
      <c r="B34" s="22"/>
      <c r="C34" s="2" t="s">
        <v>177</v>
      </c>
      <c r="D34" s="22"/>
      <c r="E34" s="22"/>
      <c r="F34" s="3" t="s">
        <v>38</v>
      </c>
      <c r="G34" s="26"/>
      <c r="H34" s="26"/>
      <c r="I34" s="3">
        <v>10</v>
      </c>
      <c r="J34" s="13">
        <v>630</v>
      </c>
      <c r="K34" s="2">
        <v>1</v>
      </c>
      <c r="L34" s="3">
        <v>69</v>
      </c>
      <c r="M34" s="24"/>
      <c r="N34" s="15">
        <f t="shared" si="0"/>
        <v>58.905000000000008</v>
      </c>
    </row>
    <row r="35" spans="1:14" ht="15.75">
      <c r="A35" s="2">
        <v>31</v>
      </c>
      <c r="B35" s="22" t="s">
        <v>11</v>
      </c>
      <c r="C35" s="2" t="s">
        <v>177</v>
      </c>
      <c r="D35" s="22" t="s">
        <v>194</v>
      </c>
      <c r="E35" s="22" t="s">
        <v>292</v>
      </c>
      <c r="F35" s="3" t="s">
        <v>39</v>
      </c>
      <c r="G35" s="25">
        <v>557</v>
      </c>
      <c r="H35" s="25">
        <v>62</v>
      </c>
      <c r="I35" s="3">
        <v>10</v>
      </c>
      <c r="J35" s="13">
        <v>1600</v>
      </c>
      <c r="K35" s="2">
        <v>1</v>
      </c>
      <c r="L35" s="3">
        <v>57</v>
      </c>
      <c r="M35" s="24">
        <v>1968</v>
      </c>
      <c r="N35" s="15">
        <f t="shared" si="0"/>
        <v>312.8</v>
      </c>
    </row>
    <row r="36" spans="1:14" ht="15.75">
      <c r="A36" s="2">
        <v>32</v>
      </c>
      <c r="B36" s="22"/>
      <c r="C36" s="2" t="s">
        <v>177</v>
      </c>
      <c r="D36" s="22"/>
      <c r="E36" s="22"/>
      <c r="F36" s="3" t="s">
        <v>40</v>
      </c>
      <c r="G36" s="26"/>
      <c r="H36" s="26"/>
      <c r="I36" s="3">
        <v>10</v>
      </c>
      <c r="J36" s="13">
        <v>1600</v>
      </c>
      <c r="K36" s="2">
        <v>1</v>
      </c>
      <c r="L36" s="3">
        <v>66</v>
      </c>
      <c r="M36" s="24"/>
      <c r="N36" s="15">
        <f t="shared" si="0"/>
        <v>190.4</v>
      </c>
    </row>
    <row r="37" spans="1:14" ht="15.75">
      <c r="A37" s="2">
        <v>33</v>
      </c>
      <c r="B37" s="22" t="s">
        <v>11</v>
      </c>
      <c r="C37" s="2" t="s">
        <v>177</v>
      </c>
      <c r="D37" s="22" t="s">
        <v>195</v>
      </c>
      <c r="E37" s="22" t="s">
        <v>293</v>
      </c>
      <c r="F37" s="3" t="s">
        <v>41</v>
      </c>
      <c r="G37" s="25">
        <v>455</v>
      </c>
      <c r="H37" s="25">
        <v>45</v>
      </c>
      <c r="I37" s="3">
        <v>10</v>
      </c>
      <c r="J37" s="8">
        <v>1000</v>
      </c>
      <c r="K37" s="2">
        <v>1</v>
      </c>
      <c r="L37" s="3">
        <v>63</v>
      </c>
      <c r="M37" s="22">
        <v>1968</v>
      </c>
      <c r="N37" s="15">
        <f t="shared" si="0"/>
        <v>144.5</v>
      </c>
    </row>
    <row r="38" spans="1:14" ht="15.75">
      <c r="A38" s="2">
        <v>34</v>
      </c>
      <c r="B38" s="22"/>
      <c r="C38" s="2" t="s">
        <v>177</v>
      </c>
      <c r="D38" s="22"/>
      <c r="E38" s="22"/>
      <c r="F38" s="3" t="s">
        <v>42</v>
      </c>
      <c r="G38" s="26"/>
      <c r="H38" s="26"/>
      <c r="I38" s="3">
        <v>10</v>
      </c>
      <c r="J38" s="13">
        <v>630</v>
      </c>
      <c r="K38" s="2">
        <v>1</v>
      </c>
      <c r="L38" s="3">
        <v>58</v>
      </c>
      <c r="M38" s="22"/>
      <c r="N38" s="15">
        <f t="shared" si="0"/>
        <v>117.81000000000002</v>
      </c>
    </row>
    <row r="39" spans="1:14" ht="15.75">
      <c r="A39" s="2">
        <v>35</v>
      </c>
      <c r="B39" s="22" t="s">
        <v>11</v>
      </c>
      <c r="C39" s="2" t="s">
        <v>177</v>
      </c>
      <c r="D39" s="22" t="s">
        <v>196</v>
      </c>
      <c r="E39" s="22" t="s">
        <v>292</v>
      </c>
      <c r="F39" s="4" t="s">
        <v>43</v>
      </c>
      <c r="G39" s="25">
        <v>222</v>
      </c>
      <c r="H39" s="25">
        <v>12</v>
      </c>
      <c r="I39" s="3">
        <v>10</v>
      </c>
      <c r="J39" s="13">
        <v>630</v>
      </c>
      <c r="K39" s="2">
        <v>1</v>
      </c>
      <c r="L39" s="3">
        <v>57</v>
      </c>
      <c r="M39" s="24">
        <v>1948</v>
      </c>
      <c r="N39" s="15">
        <f t="shared" si="0"/>
        <v>123.16499999999998</v>
      </c>
    </row>
    <row r="40" spans="1:14" ht="15.75">
      <c r="A40" s="2">
        <v>36</v>
      </c>
      <c r="B40" s="22"/>
      <c r="C40" s="2" t="s">
        <v>177</v>
      </c>
      <c r="D40" s="22"/>
      <c r="E40" s="22"/>
      <c r="F40" s="4" t="s">
        <v>44</v>
      </c>
      <c r="G40" s="26"/>
      <c r="H40" s="26"/>
      <c r="I40" s="3">
        <v>10</v>
      </c>
      <c r="J40" s="13">
        <v>630</v>
      </c>
      <c r="K40" s="2">
        <v>1</v>
      </c>
      <c r="L40" s="3">
        <v>59</v>
      </c>
      <c r="M40" s="24"/>
      <c r="N40" s="15">
        <f t="shared" si="0"/>
        <v>112.45500000000001</v>
      </c>
    </row>
    <row r="41" spans="1:14" ht="15.75">
      <c r="A41" s="2">
        <v>37</v>
      </c>
      <c r="B41" s="22" t="s">
        <v>11</v>
      </c>
      <c r="C41" s="2" t="s">
        <v>177</v>
      </c>
      <c r="D41" s="22" t="s">
        <v>197</v>
      </c>
      <c r="E41" s="22" t="s">
        <v>292</v>
      </c>
      <c r="F41" s="3" t="s">
        <v>45</v>
      </c>
      <c r="G41" s="25">
        <v>661</v>
      </c>
      <c r="H41" s="25">
        <v>26</v>
      </c>
      <c r="I41" s="3">
        <v>10</v>
      </c>
      <c r="J41" s="13">
        <v>630</v>
      </c>
      <c r="K41" s="2">
        <v>1</v>
      </c>
      <c r="L41" s="3">
        <v>79</v>
      </c>
      <c r="M41" s="24">
        <v>1965</v>
      </c>
      <c r="N41" s="15">
        <f t="shared" si="0"/>
        <v>5.3550000000000093</v>
      </c>
    </row>
    <row r="42" spans="1:14" ht="15.75">
      <c r="A42" s="2">
        <v>38</v>
      </c>
      <c r="B42" s="22"/>
      <c r="C42" s="2" t="s">
        <v>177</v>
      </c>
      <c r="D42" s="22"/>
      <c r="E42" s="22"/>
      <c r="F42" s="3" t="s">
        <v>46</v>
      </c>
      <c r="G42" s="26"/>
      <c r="H42" s="26"/>
      <c r="I42" s="3">
        <v>10</v>
      </c>
      <c r="J42" s="13">
        <v>630</v>
      </c>
      <c r="K42" s="2">
        <v>1</v>
      </c>
      <c r="L42" s="3">
        <v>81</v>
      </c>
      <c r="M42" s="24"/>
      <c r="N42" s="15">
        <v>0</v>
      </c>
    </row>
    <row r="43" spans="1:14" ht="15.75">
      <c r="A43" s="2">
        <v>39</v>
      </c>
      <c r="B43" s="22" t="s">
        <v>11</v>
      </c>
      <c r="C43" s="2" t="s">
        <v>177</v>
      </c>
      <c r="D43" s="22" t="s">
        <v>198</v>
      </c>
      <c r="E43" s="22" t="s">
        <v>293</v>
      </c>
      <c r="F43" s="3" t="s">
        <v>47</v>
      </c>
      <c r="G43" s="25">
        <v>1345</v>
      </c>
      <c r="H43" s="25">
        <v>128</v>
      </c>
      <c r="I43" s="3">
        <v>10</v>
      </c>
      <c r="J43" s="13">
        <v>2500</v>
      </c>
      <c r="K43" s="2">
        <v>1</v>
      </c>
      <c r="L43" s="3">
        <v>65</v>
      </c>
      <c r="M43" s="22">
        <v>1965</v>
      </c>
      <c r="N43" s="15">
        <f t="shared" si="0"/>
        <v>318.75</v>
      </c>
    </row>
    <row r="44" spans="1:14" ht="15.75">
      <c r="A44" s="2">
        <v>40</v>
      </c>
      <c r="B44" s="22"/>
      <c r="C44" s="2" t="s">
        <v>177</v>
      </c>
      <c r="D44" s="22"/>
      <c r="E44" s="22"/>
      <c r="F44" s="3" t="s">
        <v>48</v>
      </c>
      <c r="G44" s="26"/>
      <c r="H44" s="26"/>
      <c r="I44" s="3">
        <v>10</v>
      </c>
      <c r="J44" s="13">
        <v>2500</v>
      </c>
      <c r="K44" s="2">
        <v>1</v>
      </c>
      <c r="L44" s="3">
        <v>66</v>
      </c>
      <c r="M44" s="22"/>
      <c r="N44" s="15">
        <f t="shared" si="0"/>
        <v>297.5</v>
      </c>
    </row>
    <row r="45" spans="1:14" ht="15.75">
      <c r="A45" s="2">
        <v>41</v>
      </c>
      <c r="B45" s="22" t="s">
        <v>11</v>
      </c>
      <c r="C45" s="2" t="s">
        <v>177</v>
      </c>
      <c r="D45" s="22" t="s">
        <v>199</v>
      </c>
      <c r="E45" s="22" t="s">
        <v>294</v>
      </c>
      <c r="F45" s="3" t="s">
        <v>49</v>
      </c>
      <c r="G45" s="25">
        <v>909</v>
      </c>
      <c r="H45" s="25">
        <v>47</v>
      </c>
      <c r="I45" s="3">
        <v>10</v>
      </c>
      <c r="J45" s="13">
        <v>630</v>
      </c>
      <c r="K45" s="2">
        <v>1</v>
      </c>
      <c r="L45" s="3">
        <v>77</v>
      </c>
      <c r="M45" s="22">
        <v>1965</v>
      </c>
      <c r="N45" s="15">
        <f t="shared" si="0"/>
        <v>16.06499999999998</v>
      </c>
    </row>
    <row r="46" spans="1:14" ht="15.75">
      <c r="A46" s="2">
        <v>42</v>
      </c>
      <c r="B46" s="22"/>
      <c r="C46" s="2" t="s">
        <v>177</v>
      </c>
      <c r="D46" s="22"/>
      <c r="E46" s="22"/>
      <c r="F46" s="3" t="s">
        <v>50</v>
      </c>
      <c r="G46" s="26"/>
      <c r="H46" s="26"/>
      <c r="I46" s="3">
        <v>10</v>
      </c>
      <c r="J46" s="13">
        <v>630</v>
      </c>
      <c r="K46" s="2">
        <v>1</v>
      </c>
      <c r="L46" s="3">
        <v>78</v>
      </c>
      <c r="M46" s="22"/>
      <c r="N46" s="15">
        <f t="shared" si="0"/>
        <v>10.710000000000019</v>
      </c>
    </row>
    <row r="47" spans="1:14" ht="15.75">
      <c r="A47" s="2">
        <v>43</v>
      </c>
      <c r="B47" s="22" t="s">
        <v>11</v>
      </c>
      <c r="C47" s="2" t="s">
        <v>177</v>
      </c>
      <c r="D47" s="22" t="s">
        <v>200</v>
      </c>
      <c r="E47" s="22" t="s">
        <v>292</v>
      </c>
      <c r="F47" s="3" t="s">
        <v>51</v>
      </c>
      <c r="G47" s="25">
        <v>975</v>
      </c>
      <c r="H47" s="25">
        <v>106</v>
      </c>
      <c r="I47" s="3">
        <v>10</v>
      </c>
      <c r="J47" s="13">
        <v>1600</v>
      </c>
      <c r="K47" s="2">
        <v>1</v>
      </c>
      <c r="L47" s="3">
        <v>71</v>
      </c>
      <c r="M47" s="22">
        <v>1953</v>
      </c>
      <c r="N47" s="15">
        <f t="shared" si="0"/>
        <v>122.39999999999999</v>
      </c>
    </row>
    <row r="48" spans="1:14" ht="15.75">
      <c r="A48" s="2">
        <v>44</v>
      </c>
      <c r="B48" s="22"/>
      <c r="C48" s="2" t="s">
        <v>177</v>
      </c>
      <c r="D48" s="22"/>
      <c r="E48" s="22"/>
      <c r="F48" s="3" t="s">
        <v>52</v>
      </c>
      <c r="G48" s="26"/>
      <c r="H48" s="26"/>
      <c r="I48" s="3">
        <v>10</v>
      </c>
      <c r="J48" s="13">
        <v>1600</v>
      </c>
      <c r="K48" s="2">
        <v>1</v>
      </c>
      <c r="L48" s="3">
        <v>68</v>
      </c>
      <c r="M48" s="22"/>
      <c r="N48" s="15">
        <f t="shared" si="0"/>
        <v>163.19999999999999</v>
      </c>
    </row>
    <row r="49" spans="1:14" ht="15.75">
      <c r="A49" s="2">
        <v>45</v>
      </c>
      <c r="B49" s="22" t="s">
        <v>11</v>
      </c>
      <c r="C49" s="2" t="s">
        <v>177</v>
      </c>
      <c r="D49" s="46" t="s">
        <v>201</v>
      </c>
      <c r="E49" s="46" t="s">
        <v>293</v>
      </c>
      <c r="F49" s="19" t="s">
        <v>305</v>
      </c>
      <c r="G49" s="25">
        <v>613</v>
      </c>
      <c r="H49" s="25">
        <v>27</v>
      </c>
      <c r="I49" s="3">
        <v>10</v>
      </c>
      <c r="J49" s="13">
        <v>1600</v>
      </c>
      <c r="K49" s="2">
        <v>1</v>
      </c>
      <c r="L49" s="3">
        <v>55</v>
      </c>
      <c r="M49" s="46">
        <v>1950</v>
      </c>
      <c r="N49" s="15">
        <f t="shared" si="0"/>
        <v>340</v>
      </c>
    </row>
    <row r="50" spans="1:14" s="18" customFormat="1" ht="15.75">
      <c r="A50" s="2"/>
      <c r="B50" s="22"/>
      <c r="C50" s="2" t="s">
        <v>177</v>
      </c>
      <c r="D50" s="47"/>
      <c r="E50" s="47"/>
      <c r="F50" s="19" t="s">
        <v>306</v>
      </c>
      <c r="G50" s="26"/>
      <c r="H50" s="26"/>
      <c r="I50" s="19">
        <v>10</v>
      </c>
      <c r="J50" s="13">
        <v>1600</v>
      </c>
      <c r="K50" s="2">
        <v>1</v>
      </c>
      <c r="L50" s="19">
        <v>48</v>
      </c>
      <c r="M50" s="47"/>
      <c r="N50" s="19">
        <f t="shared" si="0"/>
        <v>435.2</v>
      </c>
    </row>
    <row r="51" spans="1:14" ht="15.75">
      <c r="A51" s="2">
        <v>46</v>
      </c>
      <c r="B51" s="22" t="s">
        <v>11</v>
      </c>
      <c r="C51" s="2" t="s">
        <v>177</v>
      </c>
      <c r="D51" s="22" t="s">
        <v>202</v>
      </c>
      <c r="E51" s="22" t="s">
        <v>293</v>
      </c>
      <c r="F51" s="3" t="s">
        <v>53</v>
      </c>
      <c r="G51" s="25">
        <v>428</v>
      </c>
      <c r="H51" s="25">
        <v>73</v>
      </c>
      <c r="I51" s="3">
        <v>10</v>
      </c>
      <c r="J51" s="8">
        <v>630</v>
      </c>
      <c r="K51" s="2">
        <v>1</v>
      </c>
      <c r="L51" s="3">
        <v>76</v>
      </c>
      <c r="M51" s="22">
        <v>1958</v>
      </c>
      <c r="N51" s="15">
        <f t="shared" si="0"/>
        <v>21.419999999999991</v>
      </c>
    </row>
    <row r="52" spans="1:14" ht="15.75">
      <c r="A52" s="2">
        <v>47</v>
      </c>
      <c r="B52" s="22"/>
      <c r="C52" s="2" t="s">
        <v>177</v>
      </c>
      <c r="D52" s="22"/>
      <c r="E52" s="22"/>
      <c r="F52" s="3" t="s">
        <v>54</v>
      </c>
      <c r="G52" s="26"/>
      <c r="H52" s="26"/>
      <c r="I52" s="3">
        <v>10</v>
      </c>
      <c r="J52" s="13">
        <v>630</v>
      </c>
      <c r="K52" s="2">
        <v>1</v>
      </c>
      <c r="L52" s="3">
        <v>71</v>
      </c>
      <c r="M52" s="22"/>
      <c r="N52" s="15">
        <f t="shared" si="0"/>
        <v>48.194999999999986</v>
      </c>
    </row>
    <row r="53" spans="1:14" ht="15.75">
      <c r="A53" s="2">
        <v>48</v>
      </c>
      <c r="B53" s="22" t="s">
        <v>11</v>
      </c>
      <c r="C53" s="2" t="s">
        <v>177</v>
      </c>
      <c r="D53" s="22" t="s">
        <v>203</v>
      </c>
      <c r="E53" s="22" t="s">
        <v>292</v>
      </c>
      <c r="F53" s="3" t="s">
        <v>55</v>
      </c>
      <c r="G53" s="25">
        <v>956</v>
      </c>
      <c r="H53" s="25">
        <v>77</v>
      </c>
      <c r="I53" s="3">
        <v>10</v>
      </c>
      <c r="J53" s="13">
        <v>1000</v>
      </c>
      <c r="K53" s="2">
        <v>1</v>
      </c>
      <c r="L53" s="3">
        <v>80</v>
      </c>
      <c r="M53" s="22">
        <v>1958</v>
      </c>
      <c r="N53" s="19">
        <f t="shared" si="0"/>
        <v>0</v>
      </c>
    </row>
    <row r="54" spans="1:14" ht="15.75">
      <c r="A54" s="2">
        <v>49</v>
      </c>
      <c r="B54" s="22"/>
      <c r="C54" s="2" t="s">
        <v>177</v>
      </c>
      <c r="D54" s="22"/>
      <c r="E54" s="22"/>
      <c r="F54" s="3" t="s">
        <v>56</v>
      </c>
      <c r="G54" s="26"/>
      <c r="H54" s="26"/>
      <c r="I54" s="3">
        <v>10</v>
      </c>
      <c r="J54" s="13">
        <v>1000</v>
      </c>
      <c r="K54" s="2">
        <v>1</v>
      </c>
      <c r="L54" s="3">
        <v>75</v>
      </c>
      <c r="M54" s="22"/>
      <c r="N54" s="19">
        <f t="shared" si="0"/>
        <v>42.5</v>
      </c>
    </row>
    <row r="55" spans="1:14" ht="15.75">
      <c r="A55" s="2">
        <v>50</v>
      </c>
      <c r="B55" s="22" t="s">
        <v>11</v>
      </c>
      <c r="C55" s="2" t="s">
        <v>177</v>
      </c>
      <c r="D55" s="22" t="s">
        <v>204</v>
      </c>
      <c r="E55" s="22" t="s">
        <v>292</v>
      </c>
      <c r="F55" s="3" t="s">
        <v>57</v>
      </c>
      <c r="G55" s="25">
        <v>191</v>
      </c>
      <c r="H55" s="25">
        <v>20</v>
      </c>
      <c r="I55" s="3">
        <v>10</v>
      </c>
      <c r="J55" s="13">
        <v>630</v>
      </c>
      <c r="K55" s="2">
        <v>1</v>
      </c>
      <c r="L55" s="3">
        <v>55</v>
      </c>
      <c r="M55" s="22">
        <v>1960</v>
      </c>
      <c r="N55" s="15">
        <f t="shared" si="0"/>
        <v>133.875</v>
      </c>
    </row>
    <row r="56" spans="1:14" ht="15.75">
      <c r="A56" s="2">
        <v>51</v>
      </c>
      <c r="B56" s="22"/>
      <c r="C56" s="2" t="s">
        <v>177</v>
      </c>
      <c r="D56" s="22"/>
      <c r="E56" s="22"/>
      <c r="F56" s="3" t="s">
        <v>58</v>
      </c>
      <c r="G56" s="26"/>
      <c r="H56" s="26"/>
      <c r="I56" s="3">
        <v>10</v>
      </c>
      <c r="J56" s="13">
        <v>400</v>
      </c>
      <c r="K56" s="2">
        <v>1</v>
      </c>
      <c r="L56" s="3">
        <v>52</v>
      </c>
      <c r="M56" s="22"/>
      <c r="N56" s="15">
        <f t="shared" si="0"/>
        <v>95.2</v>
      </c>
    </row>
    <row r="57" spans="1:14" ht="20.25" customHeight="1">
      <c r="A57" s="2">
        <v>52</v>
      </c>
      <c r="B57" s="4" t="s">
        <v>11</v>
      </c>
      <c r="C57" s="2" t="s">
        <v>177</v>
      </c>
      <c r="D57" s="4" t="s">
        <v>205</v>
      </c>
      <c r="E57" s="4" t="s">
        <v>292</v>
      </c>
      <c r="F57" s="3">
        <v>36</v>
      </c>
      <c r="G57" s="8">
        <v>245</v>
      </c>
      <c r="H57" s="8">
        <v>18</v>
      </c>
      <c r="I57" s="3">
        <v>10</v>
      </c>
      <c r="J57" s="13">
        <v>630</v>
      </c>
      <c r="K57" s="2">
        <v>1</v>
      </c>
      <c r="L57" s="3">
        <v>78</v>
      </c>
      <c r="M57" s="4">
        <v>1958</v>
      </c>
      <c r="N57" s="15">
        <f t="shared" si="0"/>
        <v>10.710000000000019</v>
      </c>
    </row>
    <row r="58" spans="1:14" ht="19.5" customHeight="1">
      <c r="A58" s="2">
        <v>53</v>
      </c>
      <c r="B58" s="22" t="s">
        <v>11</v>
      </c>
      <c r="C58" s="2" t="s">
        <v>177</v>
      </c>
      <c r="D58" s="22" t="s">
        <v>206</v>
      </c>
      <c r="E58" s="22" t="s">
        <v>292</v>
      </c>
      <c r="F58" s="3" t="s">
        <v>59</v>
      </c>
      <c r="G58" s="25">
        <v>965</v>
      </c>
      <c r="H58" s="25">
        <v>72</v>
      </c>
      <c r="I58" s="3">
        <v>10</v>
      </c>
      <c r="J58" s="13">
        <v>1600</v>
      </c>
      <c r="K58" s="2">
        <v>1</v>
      </c>
      <c r="L58" s="3">
        <v>62</v>
      </c>
      <c r="M58" s="22">
        <v>1959</v>
      </c>
      <c r="N58" s="15">
        <f t="shared" si="0"/>
        <v>244.79999999999998</v>
      </c>
    </row>
    <row r="59" spans="1:14" ht="19.5" customHeight="1">
      <c r="A59" s="2">
        <v>54</v>
      </c>
      <c r="B59" s="22"/>
      <c r="C59" s="2" t="s">
        <v>177</v>
      </c>
      <c r="D59" s="22"/>
      <c r="E59" s="22"/>
      <c r="F59" s="3" t="s">
        <v>60</v>
      </c>
      <c r="G59" s="26"/>
      <c r="H59" s="26"/>
      <c r="I59" s="3">
        <v>10</v>
      </c>
      <c r="J59" s="13">
        <v>1600</v>
      </c>
      <c r="K59" s="2">
        <v>1</v>
      </c>
      <c r="L59" s="3">
        <v>61</v>
      </c>
      <c r="M59" s="22"/>
      <c r="N59" s="15">
        <f t="shared" si="0"/>
        <v>258.39999999999998</v>
      </c>
    </row>
    <row r="60" spans="1:14" ht="15.75">
      <c r="A60" s="2">
        <v>55</v>
      </c>
      <c r="B60" s="22" t="s">
        <v>11</v>
      </c>
      <c r="C60" s="2" t="s">
        <v>177</v>
      </c>
      <c r="D60" s="22" t="s">
        <v>207</v>
      </c>
      <c r="E60" s="22" t="s">
        <v>292</v>
      </c>
      <c r="F60" s="3" t="s">
        <v>61</v>
      </c>
      <c r="G60" s="25">
        <v>30</v>
      </c>
      <c r="H60" s="25">
        <v>25</v>
      </c>
      <c r="I60" s="3">
        <v>10</v>
      </c>
      <c r="J60" s="13">
        <v>630</v>
      </c>
      <c r="K60" s="2">
        <v>1</v>
      </c>
      <c r="L60" s="3">
        <v>59</v>
      </c>
      <c r="M60" s="22">
        <v>1973</v>
      </c>
      <c r="N60" s="15">
        <f t="shared" si="0"/>
        <v>112.45500000000001</v>
      </c>
    </row>
    <row r="61" spans="1:14" ht="15.75">
      <c r="A61" s="2">
        <v>56</v>
      </c>
      <c r="B61" s="22"/>
      <c r="C61" s="2" t="s">
        <v>177</v>
      </c>
      <c r="D61" s="22"/>
      <c r="E61" s="22"/>
      <c r="F61" s="3" t="s">
        <v>62</v>
      </c>
      <c r="G61" s="26"/>
      <c r="H61" s="26"/>
      <c r="I61" s="3">
        <v>10</v>
      </c>
      <c r="J61" s="13">
        <v>630</v>
      </c>
      <c r="K61" s="2">
        <v>1</v>
      </c>
      <c r="L61" s="3">
        <v>58</v>
      </c>
      <c r="M61" s="22"/>
      <c r="N61" s="15">
        <f t="shared" si="0"/>
        <v>117.81000000000002</v>
      </c>
    </row>
    <row r="62" spans="1:14" ht="15.75">
      <c r="A62" s="2">
        <v>57</v>
      </c>
      <c r="B62" s="22" t="s">
        <v>11</v>
      </c>
      <c r="C62" s="2" t="s">
        <v>177</v>
      </c>
      <c r="D62" s="22" t="s">
        <v>208</v>
      </c>
      <c r="E62" s="22" t="s">
        <v>292</v>
      </c>
      <c r="F62" s="3" t="s">
        <v>63</v>
      </c>
      <c r="G62" s="25">
        <v>494</v>
      </c>
      <c r="H62" s="25">
        <v>53</v>
      </c>
      <c r="I62" s="3">
        <v>10</v>
      </c>
      <c r="J62" s="13">
        <v>1000</v>
      </c>
      <c r="K62" s="2">
        <v>1</v>
      </c>
      <c r="L62" s="4">
        <v>57</v>
      </c>
      <c r="M62" s="22">
        <v>1973</v>
      </c>
      <c r="N62" s="15">
        <f t="shared" si="0"/>
        <v>195.5</v>
      </c>
    </row>
    <row r="63" spans="1:14" ht="15.75">
      <c r="A63" s="2">
        <v>58</v>
      </c>
      <c r="B63" s="22"/>
      <c r="C63" s="2" t="s">
        <v>177</v>
      </c>
      <c r="D63" s="22"/>
      <c r="E63" s="22"/>
      <c r="F63" s="3" t="s">
        <v>64</v>
      </c>
      <c r="G63" s="26"/>
      <c r="H63" s="26"/>
      <c r="I63" s="3">
        <v>10</v>
      </c>
      <c r="J63" s="13">
        <v>1000</v>
      </c>
      <c r="K63" s="2">
        <v>1</v>
      </c>
      <c r="L63" s="4">
        <v>58</v>
      </c>
      <c r="M63" s="22"/>
      <c r="N63" s="15">
        <f t="shared" si="0"/>
        <v>187</v>
      </c>
    </row>
    <row r="64" spans="1:14" ht="15.75">
      <c r="A64" s="2">
        <v>59</v>
      </c>
      <c r="B64" s="22" t="s">
        <v>11</v>
      </c>
      <c r="C64" s="2" t="s">
        <v>177</v>
      </c>
      <c r="D64" s="22" t="s">
        <v>209</v>
      </c>
      <c r="E64" s="22" t="s">
        <v>292</v>
      </c>
      <c r="F64" s="4" t="s">
        <v>65</v>
      </c>
      <c r="G64" s="25">
        <v>791</v>
      </c>
      <c r="H64" s="25">
        <v>73</v>
      </c>
      <c r="I64" s="3">
        <v>10</v>
      </c>
      <c r="J64" s="8">
        <v>1000</v>
      </c>
      <c r="K64" s="2">
        <v>1</v>
      </c>
      <c r="L64" s="4">
        <v>61</v>
      </c>
      <c r="M64" s="22">
        <v>1972</v>
      </c>
      <c r="N64" s="15">
        <f t="shared" si="0"/>
        <v>161.5</v>
      </c>
    </row>
    <row r="65" spans="1:14" ht="15.75">
      <c r="A65" s="2">
        <v>60</v>
      </c>
      <c r="B65" s="22"/>
      <c r="C65" s="2" t="s">
        <v>177</v>
      </c>
      <c r="D65" s="22"/>
      <c r="E65" s="22"/>
      <c r="F65" s="3" t="s">
        <v>66</v>
      </c>
      <c r="G65" s="26"/>
      <c r="H65" s="26"/>
      <c r="I65" s="3">
        <v>10</v>
      </c>
      <c r="J65" s="13">
        <v>1000</v>
      </c>
      <c r="K65" s="2">
        <v>1</v>
      </c>
      <c r="L65" s="4">
        <v>63</v>
      </c>
      <c r="M65" s="22"/>
      <c r="N65" s="15">
        <f t="shared" si="0"/>
        <v>144.5</v>
      </c>
    </row>
    <row r="66" spans="1:14" ht="15.75">
      <c r="A66" s="2">
        <v>61</v>
      </c>
      <c r="B66" s="22" t="s">
        <v>11</v>
      </c>
      <c r="C66" s="2" t="s">
        <v>177</v>
      </c>
      <c r="D66" s="22" t="s">
        <v>210</v>
      </c>
      <c r="E66" s="22" t="s">
        <v>292</v>
      </c>
      <c r="F66" s="3" t="s">
        <v>67</v>
      </c>
      <c r="G66" s="25">
        <v>558</v>
      </c>
      <c r="H66" s="25">
        <v>31</v>
      </c>
      <c r="I66" s="3">
        <v>10</v>
      </c>
      <c r="J66" s="13">
        <v>400</v>
      </c>
      <c r="K66" s="2">
        <v>1</v>
      </c>
      <c r="L66" s="4">
        <v>74</v>
      </c>
      <c r="M66" s="22">
        <v>1971</v>
      </c>
      <c r="N66" s="15">
        <f t="shared" si="0"/>
        <v>20.399999999999999</v>
      </c>
    </row>
    <row r="67" spans="1:14" ht="15.75">
      <c r="A67" s="2">
        <v>62</v>
      </c>
      <c r="B67" s="22"/>
      <c r="C67" s="2" t="s">
        <v>177</v>
      </c>
      <c r="D67" s="22"/>
      <c r="E67" s="22"/>
      <c r="F67" s="3" t="s">
        <v>68</v>
      </c>
      <c r="G67" s="26"/>
      <c r="H67" s="26"/>
      <c r="I67" s="3">
        <v>10</v>
      </c>
      <c r="J67" s="13">
        <v>630</v>
      </c>
      <c r="K67" s="2">
        <v>1</v>
      </c>
      <c r="L67" s="4">
        <v>75</v>
      </c>
      <c r="M67" s="22"/>
      <c r="N67" s="15">
        <f t="shared" si="0"/>
        <v>26.774999999999999</v>
      </c>
    </row>
    <row r="68" spans="1:14" ht="15.75">
      <c r="A68" s="2">
        <v>63</v>
      </c>
      <c r="B68" s="22" t="s">
        <v>11</v>
      </c>
      <c r="C68" s="2" t="s">
        <v>177</v>
      </c>
      <c r="D68" s="22" t="s">
        <v>211</v>
      </c>
      <c r="E68" s="22" t="s">
        <v>293</v>
      </c>
      <c r="F68" s="3" t="s">
        <v>69</v>
      </c>
      <c r="G68" s="25">
        <v>601</v>
      </c>
      <c r="H68" s="25">
        <v>23</v>
      </c>
      <c r="I68" s="3">
        <v>10</v>
      </c>
      <c r="J68" s="13">
        <v>1000</v>
      </c>
      <c r="K68" s="2">
        <v>1</v>
      </c>
      <c r="L68" s="4">
        <v>70</v>
      </c>
      <c r="M68" s="22">
        <v>1978</v>
      </c>
      <c r="N68" s="15">
        <f t="shared" si="0"/>
        <v>85</v>
      </c>
    </row>
    <row r="69" spans="1:14" ht="15.75">
      <c r="A69" s="2">
        <v>64</v>
      </c>
      <c r="B69" s="22"/>
      <c r="C69" s="2" t="s">
        <v>177</v>
      </c>
      <c r="D69" s="22"/>
      <c r="E69" s="22"/>
      <c r="F69" s="3" t="s">
        <v>70</v>
      </c>
      <c r="G69" s="26"/>
      <c r="H69" s="26"/>
      <c r="I69" s="3">
        <v>10</v>
      </c>
      <c r="J69" s="13">
        <v>630</v>
      </c>
      <c r="K69" s="2">
        <v>1</v>
      </c>
      <c r="L69" s="4">
        <v>68</v>
      </c>
      <c r="M69" s="22"/>
      <c r="N69" s="15">
        <f t="shared" si="0"/>
        <v>64.260000000000019</v>
      </c>
    </row>
    <row r="70" spans="1:14" ht="18" customHeight="1">
      <c r="A70" s="2">
        <v>65</v>
      </c>
      <c r="B70" s="4" t="s">
        <v>11</v>
      </c>
      <c r="C70" s="2" t="s">
        <v>177</v>
      </c>
      <c r="D70" s="4" t="s">
        <v>212</v>
      </c>
      <c r="E70" s="4" t="s">
        <v>293</v>
      </c>
      <c r="F70" s="3">
        <v>46</v>
      </c>
      <c r="G70" s="8">
        <v>296</v>
      </c>
      <c r="H70" s="8">
        <v>18</v>
      </c>
      <c r="I70" s="3">
        <v>10</v>
      </c>
      <c r="J70" s="8">
        <v>1000</v>
      </c>
      <c r="K70" s="2">
        <v>1</v>
      </c>
      <c r="L70" s="4">
        <v>63</v>
      </c>
      <c r="M70" s="4">
        <v>1964</v>
      </c>
      <c r="N70" s="15">
        <f t="shared" si="0"/>
        <v>144.5</v>
      </c>
    </row>
    <row r="71" spans="1:14" ht="15.75">
      <c r="A71" s="2">
        <v>66</v>
      </c>
      <c r="B71" s="22" t="s">
        <v>11</v>
      </c>
      <c r="C71" s="2" t="s">
        <v>177</v>
      </c>
      <c r="D71" s="22" t="s">
        <v>213</v>
      </c>
      <c r="E71" s="22" t="s">
        <v>294</v>
      </c>
      <c r="F71" s="3" t="s">
        <v>71</v>
      </c>
      <c r="G71" s="25">
        <v>208</v>
      </c>
      <c r="H71" s="25">
        <v>20</v>
      </c>
      <c r="I71" s="3">
        <v>10</v>
      </c>
      <c r="J71" s="13">
        <v>400</v>
      </c>
      <c r="K71" s="2">
        <v>1</v>
      </c>
      <c r="L71" s="4">
        <v>59</v>
      </c>
      <c r="M71" s="22">
        <v>1964</v>
      </c>
      <c r="N71" s="15">
        <f t="shared" si="0"/>
        <v>71.399999999999991</v>
      </c>
    </row>
    <row r="72" spans="1:14" ht="15.75">
      <c r="A72" s="2">
        <v>67</v>
      </c>
      <c r="B72" s="22"/>
      <c r="C72" s="2" t="s">
        <v>177</v>
      </c>
      <c r="D72" s="22"/>
      <c r="E72" s="22"/>
      <c r="F72" s="3" t="s">
        <v>72</v>
      </c>
      <c r="G72" s="26"/>
      <c r="H72" s="26"/>
      <c r="I72" s="3">
        <v>10</v>
      </c>
      <c r="J72" s="13">
        <v>400</v>
      </c>
      <c r="K72" s="2">
        <v>1</v>
      </c>
      <c r="L72" s="4">
        <v>62</v>
      </c>
      <c r="M72" s="22"/>
      <c r="N72" s="15">
        <f t="shared" ref="N72:N135" si="2">((J72*80/100)-(J72*L72/100))*0.85</f>
        <v>61.199999999999996</v>
      </c>
    </row>
    <row r="73" spans="1:14" ht="15.75">
      <c r="A73" s="2">
        <v>68</v>
      </c>
      <c r="B73" s="22" t="s">
        <v>11</v>
      </c>
      <c r="C73" s="2" t="s">
        <v>177</v>
      </c>
      <c r="D73" s="22" t="s">
        <v>214</v>
      </c>
      <c r="E73" s="22" t="s">
        <v>292</v>
      </c>
      <c r="F73" s="3" t="s">
        <v>73</v>
      </c>
      <c r="G73" s="25">
        <v>578</v>
      </c>
      <c r="H73" s="25">
        <v>105</v>
      </c>
      <c r="I73" s="3">
        <v>10</v>
      </c>
      <c r="J73" s="13">
        <v>1000</v>
      </c>
      <c r="K73" s="2">
        <v>1</v>
      </c>
      <c r="L73" s="4">
        <v>67</v>
      </c>
      <c r="M73" s="22">
        <v>1967</v>
      </c>
      <c r="N73" s="15">
        <f t="shared" si="2"/>
        <v>110.5</v>
      </c>
    </row>
    <row r="74" spans="1:14" ht="15.75">
      <c r="A74" s="2">
        <v>69</v>
      </c>
      <c r="B74" s="22"/>
      <c r="C74" s="2" t="s">
        <v>177</v>
      </c>
      <c r="D74" s="22"/>
      <c r="E74" s="22"/>
      <c r="F74" s="3" t="s">
        <v>74</v>
      </c>
      <c r="G74" s="26"/>
      <c r="H74" s="26"/>
      <c r="I74" s="3">
        <v>10</v>
      </c>
      <c r="J74" s="13">
        <v>1000</v>
      </c>
      <c r="K74" s="2">
        <v>1</v>
      </c>
      <c r="L74" s="4">
        <v>61</v>
      </c>
      <c r="M74" s="22"/>
      <c r="N74" s="15">
        <f t="shared" si="2"/>
        <v>161.5</v>
      </c>
    </row>
    <row r="75" spans="1:14" ht="15.75">
      <c r="A75" s="2">
        <v>70</v>
      </c>
      <c r="B75" s="22" t="s">
        <v>11</v>
      </c>
      <c r="C75" s="2" t="s">
        <v>177</v>
      </c>
      <c r="D75" s="22" t="s">
        <v>215</v>
      </c>
      <c r="E75" s="22" t="s">
        <v>294</v>
      </c>
      <c r="F75" s="3" t="s">
        <v>75</v>
      </c>
      <c r="G75" s="25">
        <v>855</v>
      </c>
      <c r="H75" s="25">
        <v>73</v>
      </c>
      <c r="I75" s="3">
        <v>10</v>
      </c>
      <c r="J75" s="13">
        <v>630</v>
      </c>
      <c r="K75" s="2">
        <v>1</v>
      </c>
      <c r="L75" s="4">
        <v>59</v>
      </c>
      <c r="M75" s="22">
        <v>1967</v>
      </c>
      <c r="N75" s="15">
        <f t="shared" si="2"/>
        <v>112.45500000000001</v>
      </c>
    </row>
    <row r="76" spans="1:14" ht="15.75">
      <c r="A76" s="2">
        <v>71</v>
      </c>
      <c r="B76" s="22"/>
      <c r="C76" s="2" t="s">
        <v>177</v>
      </c>
      <c r="D76" s="22"/>
      <c r="E76" s="22"/>
      <c r="F76" s="3" t="s">
        <v>76</v>
      </c>
      <c r="G76" s="26"/>
      <c r="H76" s="26"/>
      <c r="I76" s="3">
        <v>10</v>
      </c>
      <c r="J76" s="13">
        <v>630</v>
      </c>
      <c r="K76" s="2">
        <v>1</v>
      </c>
      <c r="L76" s="4">
        <v>64</v>
      </c>
      <c r="M76" s="22"/>
      <c r="N76" s="15">
        <f t="shared" si="2"/>
        <v>85.68</v>
      </c>
    </row>
    <row r="77" spans="1:14" ht="15.75">
      <c r="A77" s="2">
        <v>72</v>
      </c>
      <c r="B77" s="22" t="s">
        <v>11</v>
      </c>
      <c r="C77" s="2" t="s">
        <v>177</v>
      </c>
      <c r="D77" s="22" t="s">
        <v>216</v>
      </c>
      <c r="E77" s="22" t="s">
        <v>293</v>
      </c>
      <c r="F77" s="3" t="s">
        <v>77</v>
      </c>
      <c r="G77" s="25">
        <v>1127</v>
      </c>
      <c r="H77" s="25">
        <v>72</v>
      </c>
      <c r="I77" s="3">
        <v>10</v>
      </c>
      <c r="J77" s="8">
        <v>630</v>
      </c>
      <c r="K77" s="2">
        <v>1</v>
      </c>
      <c r="L77" s="4">
        <v>72</v>
      </c>
      <c r="M77" s="22">
        <v>1965</v>
      </c>
      <c r="N77" s="15">
        <f t="shared" si="2"/>
        <v>42.839999999999982</v>
      </c>
    </row>
    <row r="78" spans="1:14" ht="15.75">
      <c r="A78" s="2">
        <v>73</v>
      </c>
      <c r="B78" s="22"/>
      <c r="C78" s="2" t="s">
        <v>177</v>
      </c>
      <c r="D78" s="22"/>
      <c r="E78" s="22"/>
      <c r="F78" s="3" t="s">
        <v>78</v>
      </c>
      <c r="G78" s="26"/>
      <c r="H78" s="26"/>
      <c r="I78" s="3">
        <v>10</v>
      </c>
      <c r="J78" s="13">
        <v>1000</v>
      </c>
      <c r="K78" s="2">
        <v>1</v>
      </c>
      <c r="L78" s="4">
        <v>77</v>
      </c>
      <c r="M78" s="22"/>
      <c r="N78" s="15">
        <f t="shared" si="2"/>
        <v>25.5</v>
      </c>
    </row>
    <row r="79" spans="1:14" ht="15.75">
      <c r="A79" s="2">
        <v>74</v>
      </c>
      <c r="B79" s="22" t="s">
        <v>11</v>
      </c>
      <c r="C79" s="2" t="s">
        <v>177</v>
      </c>
      <c r="D79" s="22" t="s">
        <v>217</v>
      </c>
      <c r="E79" s="22" t="s">
        <v>293</v>
      </c>
      <c r="F79" s="3" t="s">
        <v>79</v>
      </c>
      <c r="G79" s="25">
        <v>885</v>
      </c>
      <c r="H79" s="25">
        <v>66</v>
      </c>
      <c r="I79" s="3">
        <v>10</v>
      </c>
      <c r="J79" s="13">
        <v>1000</v>
      </c>
      <c r="K79" s="2">
        <v>1</v>
      </c>
      <c r="L79" s="4">
        <v>62</v>
      </c>
      <c r="M79" s="22">
        <v>1964</v>
      </c>
      <c r="N79" s="15">
        <f t="shared" si="2"/>
        <v>153</v>
      </c>
    </row>
    <row r="80" spans="1:14" ht="15.75">
      <c r="A80" s="2">
        <v>75</v>
      </c>
      <c r="B80" s="22"/>
      <c r="C80" s="2" t="s">
        <v>177</v>
      </c>
      <c r="D80" s="22"/>
      <c r="E80" s="22"/>
      <c r="F80" s="3" t="s">
        <v>80</v>
      </c>
      <c r="G80" s="26"/>
      <c r="H80" s="26"/>
      <c r="I80" s="3">
        <v>10</v>
      </c>
      <c r="J80" s="8">
        <v>1000</v>
      </c>
      <c r="K80" s="2">
        <v>1</v>
      </c>
      <c r="L80" s="4">
        <v>67</v>
      </c>
      <c r="M80" s="22"/>
      <c r="N80" s="15">
        <f t="shared" si="2"/>
        <v>110.5</v>
      </c>
    </row>
    <row r="81" spans="1:14" ht="15.75">
      <c r="A81" s="2">
        <v>76</v>
      </c>
      <c r="B81" s="22" t="s">
        <v>11</v>
      </c>
      <c r="C81" s="2" t="s">
        <v>177</v>
      </c>
      <c r="D81" s="22" t="s">
        <v>218</v>
      </c>
      <c r="E81" s="22" t="s">
        <v>293</v>
      </c>
      <c r="F81" s="3" t="s">
        <v>81</v>
      </c>
      <c r="G81" s="25">
        <v>230</v>
      </c>
      <c r="H81" s="25">
        <v>49</v>
      </c>
      <c r="I81" s="3">
        <v>10</v>
      </c>
      <c r="J81" s="13">
        <v>630</v>
      </c>
      <c r="K81" s="2">
        <v>1</v>
      </c>
      <c r="L81" s="4">
        <v>57</v>
      </c>
      <c r="M81" s="22">
        <v>1965</v>
      </c>
      <c r="N81" s="15">
        <f t="shared" si="2"/>
        <v>123.16499999999998</v>
      </c>
    </row>
    <row r="82" spans="1:14" ht="15.75">
      <c r="A82" s="2">
        <v>77</v>
      </c>
      <c r="B82" s="22"/>
      <c r="C82" s="2" t="s">
        <v>177</v>
      </c>
      <c r="D82" s="22"/>
      <c r="E82" s="22"/>
      <c r="F82" s="3" t="s">
        <v>82</v>
      </c>
      <c r="G82" s="26"/>
      <c r="H82" s="26"/>
      <c r="I82" s="3">
        <v>10</v>
      </c>
      <c r="J82" s="13">
        <v>630</v>
      </c>
      <c r="K82" s="2">
        <v>1</v>
      </c>
      <c r="L82" s="4">
        <v>58</v>
      </c>
      <c r="M82" s="22"/>
      <c r="N82" s="15">
        <f t="shared" si="2"/>
        <v>117.81000000000002</v>
      </c>
    </row>
    <row r="83" spans="1:14" ht="15.75">
      <c r="A83" s="2">
        <v>78</v>
      </c>
      <c r="B83" s="22" t="s">
        <v>11</v>
      </c>
      <c r="C83" s="2" t="s">
        <v>177</v>
      </c>
      <c r="D83" s="22" t="s">
        <v>219</v>
      </c>
      <c r="E83" s="22" t="s">
        <v>293</v>
      </c>
      <c r="F83" s="3" t="s">
        <v>83</v>
      </c>
      <c r="G83" s="25">
        <v>959</v>
      </c>
      <c r="H83" s="25">
        <v>59</v>
      </c>
      <c r="I83" s="3">
        <v>10</v>
      </c>
      <c r="J83" s="13">
        <v>1000</v>
      </c>
      <c r="K83" s="2">
        <v>1</v>
      </c>
      <c r="L83" s="4">
        <v>80</v>
      </c>
      <c r="M83" s="22">
        <v>1966</v>
      </c>
      <c r="N83" s="15">
        <f t="shared" si="2"/>
        <v>0</v>
      </c>
    </row>
    <row r="84" spans="1:14" ht="15.75">
      <c r="A84" s="2">
        <v>79</v>
      </c>
      <c r="B84" s="22"/>
      <c r="C84" s="2" t="s">
        <v>177</v>
      </c>
      <c r="D84" s="22"/>
      <c r="E84" s="22"/>
      <c r="F84" s="3" t="s">
        <v>84</v>
      </c>
      <c r="G84" s="26"/>
      <c r="H84" s="26"/>
      <c r="I84" s="3">
        <v>10</v>
      </c>
      <c r="J84" s="13">
        <v>1000</v>
      </c>
      <c r="K84" s="2">
        <v>1</v>
      </c>
      <c r="L84" s="4">
        <v>78</v>
      </c>
      <c r="M84" s="22"/>
      <c r="N84" s="15">
        <f t="shared" si="2"/>
        <v>17</v>
      </c>
    </row>
    <row r="85" spans="1:14" ht="15.75">
      <c r="A85" s="2">
        <v>80</v>
      </c>
      <c r="B85" s="22" t="s">
        <v>11</v>
      </c>
      <c r="C85" s="2" t="s">
        <v>177</v>
      </c>
      <c r="D85" s="22" t="s">
        <v>220</v>
      </c>
      <c r="E85" s="22" t="s">
        <v>293</v>
      </c>
      <c r="F85" s="3" t="s">
        <v>85</v>
      </c>
      <c r="G85" s="25">
        <v>921</v>
      </c>
      <c r="H85" s="25">
        <v>45</v>
      </c>
      <c r="I85" s="3">
        <v>10</v>
      </c>
      <c r="J85" s="13">
        <v>630</v>
      </c>
      <c r="K85" s="2">
        <v>1</v>
      </c>
      <c r="L85" s="4">
        <v>51</v>
      </c>
      <c r="M85" s="22">
        <v>1966</v>
      </c>
      <c r="N85" s="15">
        <f t="shared" si="2"/>
        <v>155.29499999999999</v>
      </c>
    </row>
    <row r="86" spans="1:14" ht="15.75">
      <c r="A86" s="2">
        <v>81</v>
      </c>
      <c r="B86" s="22"/>
      <c r="C86" s="2" t="s">
        <v>177</v>
      </c>
      <c r="D86" s="22"/>
      <c r="E86" s="22"/>
      <c r="F86" s="3" t="s">
        <v>86</v>
      </c>
      <c r="G86" s="27"/>
      <c r="H86" s="27"/>
      <c r="I86" s="3">
        <v>10</v>
      </c>
      <c r="J86" s="13">
        <v>630</v>
      </c>
      <c r="K86" s="2">
        <v>1</v>
      </c>
      <c r="L86" s="4">
        <v>51</v>
      </c>
      <c r="M86" s="22"/>
      <c r="N86" s="15">
        <f t="shared" si="2"/>
        <v>155.29499999999999</v>
      </c>
    </row>
    <row r="87" spans="1:14" ht="15.75">
      <c r="A87" s="2">
        <v>82</v>
      </c>
      <c r="B87" s="22"/>
      <c r="C87" s="2" t="s">
        <v>177</v>
      </c>
      <c r="D87" s="22"/>
      <c r="E87" s="22"/>
      <c r="F87" s="3" t="s">
        <v>87</v>
      </c>
      <c r="G87" s="27"/>
      <c r="H87" s="27"/>
      <c r="I87" s="3">
        <v>10</v>
      </c>
      <c r="J87" s="13">
        <v>630</v>
      </c>
      <c r="K87" s="2">
        <v>1</v>
      </c>
      <c r="L87" s="4">
        <v>52</v>
      </c>
      <c r="M87" s="22"/>
      <c r="N87" s="15">
        <f t="shared" si="2"/>
        <v>149.93999999999997</v>
      </c>
    </row>
    <row r="88" spans="1:14" ht="15.75">
      <c r="A88" s="2">
        <v>83</v>
      </c>
      <c r="B88" s="22"/>
      <c r="C88" s="2" t="s">
        <v>177</v>
      </c>
      <c r="D88" s="22"/>
      <c r="E88" s="22"/>
      <c r="F88" s="3" t="s">
        <v>88</v>
      </c>
      <c r="G88" s="26"/>
      <c r="H88" s="26"/>
      <c r="I88" s="3">
        <v>10</v>
      </c>
      <c r="J88" s="13">
        <v>630</v>
      </c>
      <c r="K88" s="2">
        <v>1</v>
      </c>
      <c r="L88" s="4">
        <v>41</v>
      </c>
      <c r="M88" s="22"/>
      <c r="N88" s="15">
        <f t="shared" si="2"/>
        <v>208.845</v>
      </c>
    </row>
    <row r="89" spans="1:14" ht="15.75">
      <c r="A89" s="2">
        <v>84</v>
      </c>
      <c r="B89" s="22" t="s">
        <v>11</v>
      </c>
      <c r="C89" s="2" t="s">
        <v>177</v>
      </c>
      <c r="D89" s="22" t="s">
        <v>221</v>
      </c>
      <c r="E89" s="22" t="s">
        <v>292</v>
      </c>
      <c r="F89" s="3" t="s">
        <v>89</v>
      </c>
      <c r="G89" s="25">
        <v>830</v>
      </c>
      <c r="H89" s="25">
        <v>38</v>
      </c>
      <c r="I89" s="3">
        <v>10</v>
      </c>
      <c r="J89" s="13">
        <v>630</v>
      </c>
      <c r="K89" s="2">
        <v>1</v>
      </c>
      <c r="L89" s="4">
        <v>77</v>
      </c>
      <c r="M89" s="22">
        <v>1964</v>
      </c>
      <c r="N89" s="15">
        <f t="shared" si="2"/>
        <v>16.06499999999998</v>
      </c>
    </row>
    <row r="90" spans="1:14" ht="15.75">
      <c r="A90" s="2">
        <v>85</v>
      </c>
      <c r="B90" s="22"/>
      <c r="C90" s="2" t="s">
        <v>177</v>
      </c>
      <c r="D90" s="22"/>
      <c r="E90" s="22"/>
      <c r="F90" s="3" t="s">
        <v>90</v>
      </c>
      <c r="G90" s="26"/>
      <c r="H90" s="26"/>
      <c r="I90" s="3">
        <v>10</v>
      </c>
      <c r="J90" s="13">
        <v>1000</v>
      </c>
      <c r="K90" s="2">
        <v>1</v>
      </c>
      <c r="L90" s="4">
        <v>63</v>
      </c>
      <c r="M90" s="22"/>
      <c r="N90" s="15">
        <f t="shared" si="2"/>
        <v>144.5</v>
      </c>
    </row>
    <row r="91" spans="1:14" ht="15.75">
      <c r="A91" s="2">
        <v>86</v>
      </c>
      <c r="B91" s="22" t="s">
        <v>11</v>
      </c>
      <c r="C91" s="2" t="s">
        <v>177</v>
      </c>
      <c r="D91" s="22" t="s">
        <v>222</v>
      </c>
      <c r="E91" s="22" t="s">
        <v>292</v>
      </c>
      <c r="F91" s="3" t="s">
        <v>91</v>
      </c>
      <c r="G91" s="25">
        <v>862</v>
      </c>
      <c r="H91" s="25">
        <v>64</v>
      </c>
      <c r="I91" s="3">
        <v>10</v>
      </c>
      <c r="J91" s="13">
        <v>630</v>
      </c>
      <c r="K91" s="2">
        <v>1</v>
      </c>
      <c r="L91" s="4">
        <v>74</v>
      </c>
      <c r="M91" s="22">
        <v>1966</v>
      </c>
      <c r="N91" s="15">
        <f t="shared" si="2"/>
        <v>32.13000000000001</v>
      </c>
    </row>
    <row r="92" spans="1:14" ht="15.75">
      <c r="A92" s="2">
        <v>87</v>
      </c>
      <c r="B92" s="22"/>
      <c r="C92" s="2" t="s">
        <v>177</v>
      </c>
      <c r="D92" s="22"/>
      <c r="E92" s="22"/>
      <c r="F92" s="3" t="s">
        <v>92</v>
      </c>
      <c r="G92" s="26"/>
      <c r="H92" s="26"/>
      <c r="I92" s="3">
        <v>10</v>
      </c>
      <c r="J92" s="13">
        <v>630</v>
      </c>
      <c r="K92" s="2">
        <v>1</v>
      </c>
      <c r="L92" s="4">
        <v>76</v>
      </c>
      <c r="M92" s="22"/>
      <c r="N92" s="15">
        <f t="shared" si="2"/>
        <v>21.419999999999991</v>
      </c>
    </row>
    <row r="93" spans="1:14" ht="21" customHeight="1">
      <c r="A93" s="2">
        <v>88</v>
      </c>
      <c r="B93" s="22" t="s">
        <v>11</v>
      </c>
      <c r="C93" s="2" t="s">
        <v>177</v>
      </c>
      <c r="D93" s="22" t="s">
        <v>223</v>
      </c>
      <c r="E93" s="22" t="s">
        <v>292</v>
      </c>
      <c r="F93" s="3" t="s">
        <v>93</v>
      </c>
      <c r="G93" s="25">
        <v>627</v>
      </c>
      <c r="H93" s="25">
        <v>24</v>
      </c>
      <c r="I93" s="3">
        <v>10</v>
      </c>
      <c r="J93" s="13">
        <v>400</v>
      </c>
      <c r="K93" s="2">
        <v>1</v>
      </c>
      <c r="L93" s="4">
        <v>71</v>
      </c>
      <c r="M93" s="22">
        <v>1965</v>
      </c>
      <c r="N93" s="15">
        <f t="shared" si="2"/>
        <v>30.599999999999998</v>
      </c>
    </row>
    <row r="94" spans="1:14" ht="21" customHeight="1">
      <c r="A94" s="2">
        <v>89</v>
      </c>
      <c r="B94" s="22"/>
      <c r="C94" s="2" t="s">
        <v>177</v>
      </c>
      <c r="D94" s="22"/>
      <c r="E94" s="22"/>
      <c r="F94" s="3" t="s">
        <v>94</v>
      </c>
      <c r="G94" s="26"/>
      <c r="H94" s="26"/>
      <c r="I94" s="3">
        <v>10</v>
      </c>
      <c r="J94" s="13">
        <v>630</v>
      </c>
      <c r="K94" s="2">
        <v>1</v>
      </c>
      <c r="L94" s="4">
        <v>69</v>
      </c>
      <c r="M94" s="22"/>
      <c r="N94" s="15">
        <f t="shared" si="2"/>
        <v>58.905000000000008</v>
      </c>
    </row>
    <row r="95" spans="1:14" ht="15.75">
      <c r="A95" s="2">
        <v>90</v>
      </c>
      <c r="B95" s="22" t="s">
        <v>11</v>
      </c>
      <c r="C95" s="2" t="s">
        <v>177</v>
      </c>
      <c r="D95" s="22" t="s">
        <v>224</v>
      </c>
      <c r="E95" s="22" t="s">
        <v>292</v>
      </c>
      <c r="F95" s="3" t="s">
        <v>95</v>
      </c>
      <c r="G95" s="25">
        <v>417</v>
      </c>
      <c r="H95" s="25">
        <v>43</v>
      </c>
      <c r="I95" s="3">
        <v>10</v>
      </c>
      <c r="J95" s="13">
        <v>630</v>
      </c>
      <c r="K95" s="2">
        <v>1</v>
      </c>
      <c r="L95" s="4">
        <v>73</v>
      </c>
      <c r="M95" s="22">
        <v>1965</v>
      </c>
      <c r="N95" s="15">
        <f t="shared" si="2"/>
        <v>37.485000000000021</v>
      </c>
    </row>
    <row r="96" spans="1:14" ht="15.75">
      <c r="A96" s="2">
        <v>91</v>
      </c>
      <c r="B96" s="22"/>
      <c r="C96" s="2" t="s">
        <v>177</v>
      </c>
      <c r="D96" s="22"/>
      <c r="E96" s="22"/>
      <c r="F96" s="3" t="s">
        <v>96</v>
      </c>
      <c r="G96" s="26"/>
      <c r="H96" s="26"/>
      <c r="I96" s="3">
        <v>10</v>
      </c>
      <c r="J96" s="13">
        <v>630</v>
      </c>
      <c r="K96" s="2">
        <v>1</v>
      </c>
      <c r="L96" s="4">
        <v>71</v>
      </c>
      <c r="M96" s="22"/>
      <c r="N96" s="15">
        <f t="shared" si="2"/>
        <v>48.194999999999986</v>
      </c>
    </row>
    <row r="97" spans="1:14" ht="15.75">
      <c r="A97" s="2">
        <v>92</v>
      </c>
      <c r="B97" s="22" t="s">
        <v>11</v>
      </c>
      <c r="C97" s="2" t="s">
        <v>177</v>
      </c>
      <c r="D97" s="22" t="s">
        <v>225</v>
      </c>
      <c r="E97" s="22" t="s">
        <v>292</v>
      </c>
      <c r="F97" s="3" t="s">
        <v>97</v>
      </c>
      <c r="G97" s="25">
        <v>12</v>
      </c>
      <c r="H97" s="25">
        <v>39</v>
      </c>
      <c r="I97" s="3">
        <v>10</v>
      </c>
      <c r="J97" s="13">
        <v>630</v>
      </c>
      <c r="K97" s="2">
        <v>1</v>
      </c>
      <c r="L97" s="4">
        <v>79</v>
      </c>
      <c r="M97" s="22">
        <v>1965</v>
      </c>
      <c r="N97" s="15">
        <f t="shared" si="2"/>
        <v>5.3550000000000093</v>
      </c>
    </row>
    <row r="98" spans="1:14" ht="15.75">
      <c r="A98" s="2">
        <v>93</v>
      </c>
      <c r="B98" s="22"/>
      <c r="C98" s="2" t="s">
        <v>177</v>
      </c>
      <c r="D98" s="22"/>
      <c r="E98" s="22"/>
      <c r="F98" s="3" t="s">
        <v>98</v>
      </c>
      <c r="G98" s="26"/>
      <c r="H98" s="26"/>
      <c r="I98" s="3">
        <v>10</v>
      </c>
      <c r="J98" s="13">
        <v>630</v>
      </c>
      <c r="K98" s="2">
        <v>1</v>
      </c>
      <c r="L98" s="4">
        <v>74</v>
      </c>
      <c r="M98" s="22"/>
      <c r="N98" s="15">
        <f t="shared" si="2"/>
        <v>32.13000000000001</v>
      </c>
    </row>
    <row r="99" spans="1:14" ht="15.75">
      <c r="A99" s="2">
        <v>94</v>
      </c>
      <c r="B99" s="22" t="s">
        <v>11</v>
      </c>
      <c r="C99" s="2" t="s">
        <v>177</v>
      </c>
      <c r="D99" s="22" t="s">
        <v>226</v>
      </c>
      <c r="E99" s="22" t="s">
        <v>292</v>
      </c>
      <c r="F99" s="3" t="s">
        <v>99</v>
      </c>
      <c r="G99" s="25">
        <v>697</v>
      </c>
      <c r="H99" s="25">
        <v>134</v>
      </c>
      <c r="I99" s="3">
        <v>10</v>
      </c>
      <c r="J99" s="13">
        <v>1000</v>
      </c>
      <c r="K99" s="2">
        <v>1</v>
      </c>
      <c r="L99" s="4">
        <v>80</v>
      </c>
      <c r="M99" s="22">
        <v>1975</v>
      </c>
      <c r="N99" s="15">
        <f t="shared" si="2"/>
        <v>0</v>
      </c>
    </row>
    <row r="100" spans="1:14" ht="15.75">
      <c r="A100" s="2">
        <v>95</v>
      </c>
      <c r="B100" s="22"/>
      <c r="C100" s="2" t="s">
        <v>177</v>
      </c>
      <c r="D100" s="22"/>
      <c r="E100" s="22"/>
      <c r="F100" s="3" t="s">
        <v>100</v>
      </c>
      <c r="G100" s="26"/>
      <c r="H100" s="26"/>
      <c r="I100" s="3">
        <v>10</v>
      </c>
      <c r="J100" s="13">
        <v>1000</v>
      </c>
      <c r="K100" s="2">
        <v>1</v>
      </c>
      <c r="L100" s="4">
        <v>79</v>
      </c>
      <c r="M100" s="22"/>
      <c r="N100" s="15">
        <f t="shared" si="2"/>
        <v>8.5</v>
      </c>
    </row>
    <row r="101" spans="1:14" ht="15.75">
      <c r="A101" s="2">
        <v>96</v>
      </c>
      <c r="B101" s="22" t="s">
        <v>11</v>
      </c>
      <c r="C101" s="2" t="s">
        <v>177</v>
      </c>
      <c r="D101" s="22" t="s">
        <v>227</v>
      </c>
      <c r="E101" s="22" t="s">
        <v>292</v>
      </c>
      <c r="F101" s="3" t="s">
        <v>101</v>
      </c>
      <c r="G101" s="25">
        <v>125</v>
      </c>
      <c r="H101" s="25">
        <v>16</v>
      </c>
      <c r="I101" s="3">
        <v>10</v>
      </c>
      <c r="J101" s="13">
        <v>1000</v>
      </c>
      <c r="K101" s="2">
        <v>1</v>
      </c>
      <c r="L101" s="4">
        <v>61</v>
      </c>
      <c r="M101" s="22">
        <v>1975</v>
      </c>
      <c r="N101" s="15">
        <f t="shared" si="2"/>
        <v>161.5</v>
      </c>
    </row>
    <row r="102" spans="1:14" ht="15.75">
      <c r="A102" s="2">
        <v>97</v>
      </c>
      <c r="B102" s="22"/>
      <c r="C102" s="2" t="s">
        <v>177</v>
      </c>
      <c r="D102" s="22"/>
      <c r="E102" s="22"/>
      <c r="F102" s="3" t="s">
        <v>102</v>
      </c>
      <c r="G102" s="26"/>
      <c r="H102" s="26"/>
      <c r="I102" s="3">
        <v>10</v>
      </c>
      <c r="J102" s="13">
        <v>1000</v>
      </c>
      <c r="K102" s="2">
        <v>1</v>
      </c>
      <c r="L102" s="4">
        <v>58</v>
      </c>
      <c r="M102" s="22"/>
      <c r="N102" s="15">
        <f t="shared" si="2"/>
        <v>187</v>
      </c>
    </row>
    <row r="103" spans="1:14" ht="15.75">
      <c r="A103" s="2">
        <v>98</v>
      </c>
      <c r="B103" s="22" t="s">
        <v>11</v>
      </c>
      <c r="C103" s="2" t="s">
        <v>177</v>
      </c>
      <c r="D103" s="22" t="s">
        <v>228</v>
      </c>
      <c r="E103" s="22" t="s">
        <v>293</v>
      </c>
      <c r="F103" s="3" t="s">
        <v>103</v>
      </c>
      <c r="G103" s="25">
        <v>481</v>
      </c>
      <c r="H103" s="25">
        <v>16</v>
      </c>
      <c r="I103" s="3">
        <v>10</v>
      </c>
      <c r="J103" s="13">
        <v>630</v>
      </c>
      <c r="K103" s="2">
        <v>1</v>
      </c>
      <c r="L103" s="4">
        <v>77</v>
      </c>
      <c r="M103" s="22">
        <v>1975</v>
      </c>
      <c r="N103" s="15">
        <f t="shared" si="2"/>
        <v>16.06499999999998</v>
      </c>
    </row>
    <row r="104" spans="1:14" ht="25.5" customHeight="1">
      <c r="A104" s="2">
        <v>99</v>
      </c>
      <c r="B104" s="22"/>
      <c r="C104" s="2" t="s">
        <v>177</v>
      </c>
      <c r="D104" s="22"/>
      <c r="E104" s="22"/>
      <c r="F104" s="3" t="s">
        <v>104</v>
      </c>
      <c r="G104" s="26"/>
      <c r="H104" s="26"/>
      <c r="I104" s="3">
        <v>10</v>
      </c>
      <c r="J104" s="13">
        <v>630</v>
      </c>
      <c r="K104" s="2">
        <v>1</v>
      </c>
      <c r="L104" s="4">
        <v>72</v>
      </c>
      <c r="M104" s="22"/>
      <c r="N104" s="15">
        <f t="shared" si="2"/>
        <v>42.839999999999982</v>
      </c>
    </row>
    <row r="105" spans="1:14" ht="15.75">
      <c r="A105" s="2">
        <v>100</v>
      </c>
      <c r="B105" s="22" t="s">
        <v>11</v>
      </c>
      <c r="C105" s="2" t="s">
        <v>177</v>
      </c>
      <c r="D105" s="22" t="s">
        <v>229</v>
      </c>
      <c r="E105" s="22" t="s">
        <v>292</v>
      </c>
      <c r="F105" s="3" t="s">
        <v>105</v>
      </c>
      <c r="G105" s="25">
        <v>815</v>
      </c>
      <c r="H105" s="25">
        <v>40</v>
      </c>
      <c r="I105" s="3">
        <v>10</v>
      </c>
      <c r="J105" s="13">
        <v>1000</v>
      </c>
      <c r="K105" s="2">
        <v>1</v>
      </c>
      <c r="L105" s="4">
        <v>59</v>
      </c>
      <c r="M105" s="22">
        <v>1975</v>
      </c>
      <c r="N105" s="15">
        <f t="shared" si="2"/>
        <v>178.5</v>
      </c>
    </row>
    <row r="106" spans="1:14" ht="15.75">
      <c r="A106" s="2">
        <v>101</v>
      </c>
      <c r="B106" s="22"/>
      <c r="C106" s="2" t="s">
        <v>177</v>
      </c>
      <c r="D106" s="22"/>
      <c r="E106" s="22"/>
      <c r="F106" s="3" t="s">
        <v>106</v>
      </c>
      <c r="G106" s="26"/>
      <c r="H106" s="26"/>
      <c r="I106" s="3">
        <v>10</v>
      </c>
      <c r="J106" s="13">
        <v>1000</v>
      </c>
      <c r="K106" s="2">
        <v>1</v>
      </c>
      <c r="L106" s="4">
        <v>62</v>
      </c>
      <c r="M106" s="22"/>
      <c r="N106" s="15">
        <f t="shared" si="2"/>
        <v>153</v>
      </c>
    </row>
    <row r="107" spans="1:14" ht="15.75">
      <c r="A107" s="2">
        <v>102</v>
      </c>
      <c r="B107" s="22" t="s">
        <v>11</v>
      </c>
      <c r="C107" s="2" t="s">
        <v>177</v>
      </c>
      <c r="D107" s="22" t="s">
        <v>230</v>
      </c>
      <c r="E107" s="22" t="s">
        <v>292</v>
      </c>
      <c r="F107" s="3" t="s">
        <v>107</v>
      </c>
      <c r="G107" s="25">
        <v>550</v>
      </c>
      <c r="H107" s="25">
        <v>27</v>
      </c>
      <c r="I107" s="3">
        <v>10</v>
      </c>
      <c r="J107" s="13">
        <v>1000</v>
      </c>
      <c r="K107" s="2">
        <v>1</v>
      </c>
      <c r="L107" s="4">
        <v>57</v>
      </c>
      <c r="M107" s="22">
        <v>1975</v>
      </c>
      <c r="N107" s="15">
        <f t="shared" si="2"/>
        <v>195.5</v>
      </c>
    </row>
    <row r="108" spans="1:14" ht="15.75">
      <c r="A108" s="2">
        <v>103</v>
      </c>
      <c r="B108" s="22"/>
      <c r="C108" s="2" t="s">
        <v>177</v>
      </c>
      <c r="D108" s="22"/>
      <c r="E108" s="22"/>
      <c r="F108" s="3" t="s">
        <v>108</v>
      </c>
      <c r="G108" s="26"/>
      <c r="H108" s="26"/>
      <c r="I108" s="3">
        <v>10</v>
      </c>
      <c r="J108" s="13">
        <v>1000</v>
      </c>
      <c r="K108" s="2">
        <v>1</v>
      </c>
      <c r="L108" s="4">
        <v>61</v>
      </c>
      <c r="M108" s="22"/>
      <c r="N108" s="15">
        <f t="shared" si="2"/>
        <v>161.5</v>
      </c>
    </row>
    <row r="109" spans="1:14" ht="15.75">
      <c r="A109" s="2">
        <v>104</v>
      </c>
      <c r="B109" s="22" t="s">
        <v>11</v>
      </c>
      <c r="C109" s="2" t="s">
        <v>177</v>
      </c>
      <c r="D109" s="22" t="s">
        <v>231</v>
      </c>
      <c r="E109" s="22" t="s">
        <v>294</v>
      </c>
      <c r="F109" s="3" t="s">
        <v>109</v>
      </c>
      <c r="G109" s="25">
        <v>520</v>
      </c>
      <c r="H109" s="25">
        <v>80</v>
      </c>
      <c r="I109" s="3">
        <v>10</v>
      </c>
      <c r="J109" s="13">
        <v>1000</v>
      </c>
      <c r="K109" s="2">
        <v>1</v>
      </c>
      <c r="L109" s="4">
        <v>82</v>
      </c>
      <c r="M109" s="22">
        <v>1975</v>
      </c>
      <c r="N109" s="15">
        <v>0</v>
      </c>
    </row>
    <row r="110" spans="1:14" ht="15.75">
      <c r="A110" s="2">
        <v>105</v>
      </c>
      <c r="B110" s="22"/>
      <c r="C110" s="2" t="s">
        <v>177</v>
      </c>
      <c r="D110" s="22"/>
      <c r="E110" s="22"/>
      <c r="F110" s="3" t="s">
        <v>110</v>
      </c>
      <c r="G110" s="26"/>
      <c r="H110" s="26"/>
      <c r="I110" s="3">
        <v>10</v>
      </c>
      <c r="J110" s="13">
        <v>630</v>
      </c>
      <c r="K110" s="2">
        <v>1</v>
      </c>
      <c r="L110" s="4">
        <v>81</v>
      </c>
      <c r="M110" s="22"/>
      <c r="N110" s="15">
        <v>0</v>
      </c>
    </row>
    <row r="111" spans="1:14" ht="15.75">
      <c r="A111" s="2">
        <v>106</v>
      </c>
      <c r="B111" s="22" t="s">
        <v>11</v>
      </c>
      <c r="C111" s="2" t="s">
        <v>177</v>
      </c>
      <c r="D111" s="22" t="s">
        <v>232</v>
      </c>
      <c r="E111" s="22" t="s">
        <v>293</v>
      </c>
      <c r="F111" s="3" t="s">
        <v>111</v>
      </c>
      <c r="G111" s="25">
        <v>663</v>
      </c>
      <c r="H111" s="25">
        <v>34</v>
      </c>
      <c r="I111" s="3">
        <v>10</v>
      </c>
      <c r="J111" s="13">
        <v>1600</v>
      </c>
      <c r="K111" s="2">
        <v>1</v>
      </c>
      <c r="L111" s="4">
        <v>63</v>
      </c>
      <c r="M111" s="22">
        <v>1975</v>
      </c>
      <c r="N111" s="15">
        <f t="shared" si="2"/>
        <v>231.2</v>
      </c>
    </row>
    <row r="112" spans="1:14" ht="15.75">
      <c r="A112" s="2">
        <v>107</v>
      </c>
      <c r="B112" s="22"/>
      <c r="C112" s="2" t="s">
        <v>177</v>
      </c>
      <c r="D112" s="22"/>
      <c r="E112" s="22"/>
      <c r="F112" s="3" t="s">
        <v>112</v>
      </c>
      <c r="G112" s="26"/>
      <c r="H112" s="26"/>
      <c r="I112" s="3">
        <v>10</v>
      </c>
      <c r="J112" s="13">
        <v>1600</v>
      </c>
      <c r="K112" s="2">
        <v>1</v>
      </c>
      <c r="L112" s="4">
        <v>61</v>
      </c>
      <c r="M112" s="22"/>
      <c r="N112" s="15">
        <f t="shared" si="2"/>
        <v>258.39999999999998</v>
      </c>
    </row>
    <row r="113" spans="1:14" ht="15.75">
      <c r="A113" s="2">
        <v>108</v>
      </c>
      <c r="B113" s="22" t="s">
        <v>11</v>
      </c>
      <c r="C113" s="2" t="s">
        <v>177</v>
      </c>
      <c r="D113" s="22" t="s">
        <v>233</v>
      </c>
      <c r="E113" s="22" t="s">
        <v>292</v>
      </c>
      <c r="F113" s="3" t="s">
        <v>113</v>
      </c>
      <c r="G113" s="25">
        <v>1047</v>
      </c>
      <c r="H113" s="25">
        <v>45</v>
      </c>
      <c r="I113" s="3">
        <v>10</v>
      </c>
      <c r="J113" s="13">
        <v>1000</v>
      </c>
      <c r="K113" s="2">
        <v>1</v>
      </c>
      <c r="L113" s="4">
        <v>81</v>
      </c>
      <c r="M113" s="22">
        <v>1976</v>
      </c>
      <c r="N113" s="15">
        <v>0</v>
      </c>
    </row>
    <row r="114" spans="1:14" ht="15.75">
      <c r="A114" s="2">
        <v>109</v>
      </c>
      <c r="B114" s="22"/>
      <c r="C114" s="2" t="s">
        <v>177</v>
      </c>
      <c r="D114" s="22"/>
      <c r="E114" s="22"/>
      <c r="F114" s="3" t="s">
        <v>114</v>
      </c>
      <c r="G114" s="26"/>
      <c r="H114" s="26"/>
      <c r="I114" s="3">
        <v>10</v>
      </c>
      <c r="J114" s="13">
        <v>1000</v>
      </c>
      <c r="K114" s="2">
        <v>1</v>
      </c>
      <c r="L114" s="4">
        <v>79</v>
      </c>
      <c r="M114" s="22"/>
      <c r="N114" s="15">
        <f t="shared" si="2"/>
        <v>8.5</v>
      </c>
    </row>
    <row r="115" spans="1:14" ht="15.75">
      <c r="A115" s="2">
        <v>110</v>
      </c>
      <c r="B115" s="22" t="s">
        <v>11</v>
      </c>
      <c r="C115" s="2" t="s">
        <v>177</v>
      </c>
      <c r="D115" s="22" t="s">
        <v>234</v>
      </c>
      <c r="E115" s="22" t="s">
        <v>292</v>
      </c>
      <c r="F115" s="3" t="s">
        <v>115</v>
      </c>
      <c r="G115" s="25">
        <v>950</v>
      </c>
      <c r="H115" s="25">
        <v>47</v>
      </c>
      <c r="I115" s="3">
        <v>10</v>
      </c>
      <c r="J115" s="8">
        <v>630</v>
      </c>
      <c r="K115" s="2">
        <v>1</v>
      </c>
      <c r="L115" s="4">
        <v>77</v>
      </c>
      <c r="M115" s="22">
        <v>1969</v>
      </c>
      <c r="N115" s="15">
        <f t="shared" si="2"/>
        <v>16.06499999999998</v>
      </c>
    </row>
    <row r="116" spans="1:14" ht="15.75">
      <c r="A116" s="2">
        <v>111</v>
      </c>
      <c r="B116" s="22"/>
      <c r="C116" s="2" t="s">
        <v>177</v>
      </c>
      <c r="D116" s="22"/>
      <c r="E116" s="22"/>
      <c r="F116" s="3" t="s">
        <v>116</v>
      </c>
      <c r="G116" s="26"/>
      <c r="H116" s="26"/>
      <c r="I116" s="3">
        <v>10</v>
      </c>
      <c r="J116" s="8">
        <v>630</v>
      </c>
      <c r="K116" s="2">
        <v>1</v>
      </c>
      <c r="L116" s="4">
        <v>79</v>
      </c>
      <c r="M116" s="22"/>
      <c r="N116" s="15">
        <f t="shared" si="2"/>
        <v>5.3550000000000093</v>
      </c>
    </row>
    <row r="117" spans="1:14" ht="15.75">
      <c r="A117" s="2">
        <v>112</v>
      </c>
      <c r="B117" s="22" t="s">
        <v>11</v>
      </c>
      <c r="C117" s="2" t="s">
        <v>177</v>
      </c>
      <c r="D117" s="22" t="s">
        <v>235</v>
      </c>
      <c r="E117" s="22" t="s">
        <v>292</v>
      </c>
      <c r="F117" s="3" t="s">
        <v>117</v>
      </c>
      <c r="G117" s="25">
        <v>550</v>
      </c>
      <c r="H117" s="25">
        <v>50</v>
      </c>
      <c r="I117" s="3">
        <v>10</v>
      </c>
      <c r="J117" s="13">
        <v>630</v>
      </c>
      <c r="K117" s="2">
        <v>1</v>
      </c>
      <c r="L117" s="4">
        <v>73</v>
      </c>
      <c r="M117" s="22">
        <v>1966</v>
      </c>
      <c r="N117" s="15">
        <f t="shared" si="2"/>
        <v>37.485000000000021</v>
      </c>
    </row>
    <row r="118" spans="1:14" ht="15.75">
      <c r="A118" s="2">
        <v>113</v>
      </c>
      <c r="B118" s="22"/>
      <c r="C118" s="2" t="s">
        <v>177</v>
      </c>
      <c r="D118" s="22"/>
      <c r="E118" s="22"/>
      <c r="F118" s="3" t="s">
        <v>118</v>
      </c>
      <c r="G118" s="26"/>
      <c r="H118" s="26"/>
      <c r="I118" s="3">
        <v>10</v>
      </c>
      <c r="J118" s="13">
        <v>630</v>
      </c>
      <c r="K118" s="2">
        <v>1</v>
      </c>
      <c r="L118" s="4">
        <v>76</v>
      </c>
      <c r="M118" s="22"/>
      <c r="N118" s="15">
        <f t="shared" si="2"/>
        <v>21.419999999999991</v>
      </c>
    </row>
    <row r="119" spans="1:14" ht="15.75">
      <c r="A119" s="2">
        <v>114</v>
      </c>
      <c r="B119" s="22" t="s">
        <v>11</v>
      </c>
      <c r="C119" s="2" t="s">
        <v>177</v>
      </c>
      <c r="D119" s="22" t="s">
        <v>236</v>
      </c>
      <c r="E119" s="22" t="s">
        <v>292</v>
      </c>
      <c r="F119" s="3" t="s">
        <v>119</v>
      </c>
      <c r="G119" s="25">
        <v>667</v>
      </c>
      <c r="H119" s="25">
        <v>41</v>
      </c>
      <c r="I119" s="3">
        <v>10</v>
      </c>
      <c r="J119" s="13">
        <v>630</v>
      </c>
      <c r="K119" s="2">
        <v>1</v>
      </c>
      <c r="L119" s="4">
        <v>83</v>
      </c>
      <c r="M119" s="22">
        <v>1966</v>
      </c>
      <c r="N119" s="15">
        <v>0</v>
      </c>
    </row>
    <row r="120" spans="1:14" ht="15.75">
      <c r="A120" s="2">
        <v>115</v>
      </c>
      <c r="B120" s="22"/>
      <c r="C120" s="2" t="s">
        <v>177</v>
      </c>
      <c r="D120" s="22"/>
      <c r="E120" s="22"/>
      <c r="F120" s="3" t="s">
        <v>120</v>
      </c>
      <c r="G120" s="26"/>
      <c r="H120" s="26"/>
      <c r="I120" s="3">
        <v>10</v>
      </c>
      <c r="J120" s="13">
        <v>630</v>
      </c>
      <c r="K120" s="2">
        <v>1</v>
      </c>
      <c r="L120" s="4">
        <v>82</v>
      </c>
      <c r="M120" s="22"/>
      <c r="N120" s="15">
        <v>0</v>
      </c>
    </row>
    <row r="121" spans="1:14" ht="15.75">
      <c r="A121" s="2">
        <v>116</v>
      </c>
      <c r="B121" s="22" t="s">
        <v>11</v>
      </c>
      <c r="C121" s="2" t="s">
        <v>177</v>
      </c>
      <c r="D121" s="22" t="s">
        <v>237</v>
      </c>
      <c r="E121" s="22" t="s">
        <v>293</v>
      </c>
      <c r="F121" s="3" t="s">
        <v>121</v>
      </c>
      <c r="G121" s="25">
        <v>496</v>
      </c>
      <c r="H121" s="25">
        <v>52</v>
      </c>
      <c r="I121" s="3">
        <v>10</v>
      </c>
      <c r="J121" s="13">
        <v>630</v>
      </c>
      <c r="K121" s="2">
        <v>1</v>
      </c>
      <c r="L121" s="4">
        <v>74</v>
      </c>
      <c r="M121" s="22">
        <v>1966</v>
      </c>
      <c r="N121" s="15">
        <f t="shared" si="2"/>
        <v>32.13000000000001</v>
      </c>
    </row>
    <row r="122" spans="1:14" ht="15.75">
      <c r="A122" s="2">
        <v>117</v>
      </c>
      <c r="B122" s="22"/>
      <c r="C122" s="2" t="s">
        <v>177</v>
      </c>
      <c r="D122" s="22"/>
      <c r="E122" s="22"/>
      <c r="F122" s="3" t="s">
        <v>122</v>
      </c>
      <c r="G122" s="26"/>
      <c r="H122" s="26"/>
      <c r="I122" s="3">
        <v>10</v>
      </c>
      <c r="J122" s="13">
        <v>630</v>
      </c>
      <c r="K122" s="2">
        <v>1</v>
      </c>
      <c r="L122" s="4">
        <v>77</v>
      </c>
      <c r="M122" s="22"/>
      <c r="N122" s="15">
        <f t="shared" si="2"/>
        <v>16.06499999999998</v>
      </c>
    </row>
    <row r="123" spans="1:14" ht="15.75">
      <c r="A123" s="2">
        <v>118</v>
      </c>
      <c r="B123" s="22" t="s">
        <v>11</v>
      </c>
      <c r="C123" s="2" t="s">
        <v>177</v>
      </c>
      <c r="D123" s="22" t="s">
        <v>238</v>
      </c>
      <c r="E123" s="22" t="s">
        <v>294</v>
      </c>
      <c r="F123" s="3" t="s">
        <v>123</v>
      </c>
      <c r="G123" s="25">
        <v>684</v>
      </c>
      <c r="H123" s="25">
        <v>81</v>
      </c>
      <c r="I123" s="3">
        <v>10</v>
      </c>
      <c r="J123" s="13">
        <v>1000</v>
      </c>
      <c r="K123" s="2">
        <v>1</v>
      </c>
      <c r="L123" s="4">
        <v>81</v>
      </c>
      <c r="M123" s="22">
        <v>1966</v>
      </c>
      <c r="N123" s="15">
        <v>0</v>
      </c>
    </row>
    <row r="124" spans="1:14" ht="15.75">
      <c r="A124" s="2">
        <v>119</v>
      </c>
      <c r="B124" s="22"/>
      <c r="C124" s="2" t="s">
        <v>177</v>
      </c>
      <c r="D124" s="22"/>
      <c r="E124" s="22"/>
      <c r="F124" s="3" t="s">
        <v>124</v>
      </c>
      <c r="G124" s="26"/>
      <c r="H124" s="26"/>
      <c r="I124" s="3">
        <v>10</v>
      </c>
      <c r="J124" s="13">
        <v>630</v>
      </c>
      <c r="K124" s="2">
        <v>1</v>
      </c>
      <c r="L124" s="4">
        <v>82</v>
      </c>
      <c r="M124" s="22"/>
      <c r="N124" s="15">
        <v>0</v>
      </c>
    </row>
    <row r="125" spans="1:14" ht="15.75">
      <c r="A125" s="2">
        <v>120</v>
      </c>
      <c r="B125" s="22" t="s">
        <v>11</v>
      </c>
      <c r="C125" s="2" t="s">
        <v>177</v>
      </c>
      <c r="D125" s="22" t="s">
        <v>239</v>
      </c>
      <c r="E125" s="22" t="s">
        <v>292</v>
      </c>
      <c r="F125" s="3" t="s">
        <v>125</v>
      </c>
      <c r="G125" s="25">
        <v>522</v>
      </c>
      <c r="H125" s="25">
        <v>55</v>
      </c>
      <c r="I125" s="3">
        <v>10</v>
      </c>
      <c r="J125" s="13">
        <v>630</v>
      </c>
      <c r="K125" s="2">
        <v>1</v>
      </c>
      <c r="L125" s="4">
        <v>59</v>
      </c>
      <c r="M125" s="22">
        <v>1968</v>
      </c>
      <c r="N125" s="15">
        <f t="shared" si="2"/>
        <v>112.45500000000001</v>
      </c>
    </row>
    <row r="126" spans="1:14" ht="15.75">
      <c r="A126" s="2">
        <v>121</v>
      </c>
      <c r="B126" s="22"/>
      <c r="C126" s="2" t="s">
        <v>177</v>
      </c>
      <c r="D126" s="22"/>
      <c r="E126" s="22"/>
      <c r="F126" s="3" t="s">
        <v>126</v>
      </c>
      <c r="G126" s="26"/>
      <c r="H126" s="26"/>
      <c r="I126" s="3">
        <v>10</v>
      </c>
      <c r="J126" s="13">
        <v>630</v>
      </c>
      <c r="K126" s="2">
        <v>1</v>
      </c>
      <c r="L126" s="4">
        <v>63</v>
      </c>
      <c r="M126" s="22"/>
      <c r="N126" s="15">
        <f t="shared" si="2"/>
        <v>91.035000000000011</v>
      </c>
    </row>
    <row r="127" spans="1:14" ht="15.75">
      <c r="A127" s="2">
        <v>122</v>
      </c>
      <c r="B127" s="22" t="s">
        <v>11</v>
      </c>
      <c r="C127" s="2" t="s">
        <v>177</v>
      </c>
      <c r="D127" s="22" t="s">
        <v>240</v>
      </c>
      <c r="E127" s="22" t="s">
        <v>292</v>
      </c>
      <c r="F127" s="3" t="s">
        <v>127</v>
      </c>
      <c r="G127" s="25">
        <v>691</v>
      </c>
      <c r="H127" s="25">
        <v>36</v>
      </c>
      <c r="I127" s="3">
        <v>10</v>
      </c>
      <c r="J127" s="13">
        <v>400</v>
      </c>
      <c r="K127" s="2">
        <v>1</v>
      </c>
      <c r="L127" s="4">
        <v>64</v>
      </c>
      <c r="M127" s="22">
        <v>1964</v>
      </c>
      <c r="N127" s="15">
        <f t="shared" si="2"/>
        <v>54.4</v>
      </c>
    </row>
    <row r="128" spans="1:14" ht="15.75">
      <c r="A128" s="2">
        <v>123</v>
      </c>
      <c r="B128" s="22"/>
      <c r="C128" s="2" t="s">
        <v>177</v>
      </c>
      <c r="D128" s="22"/>
      <c r="E128" s="22"/>
      <c r="F128" s="3" t="s">
        <v>128</v>
      </c>
      <c r="G128" s="26"/>
      <c r="H128" s="26"/>
      <c r="I128" s="3">
        <v>10</v>
      </c>
      <c r="J128" s="13">
        <v>630</v>
      </c>
      <c r="K128" s="2">
        <v>1</v>
      </c>
      <c r="L128" s="4">
        <v>66</v>
      </c>
      <c r="M128" s="22"/>
      <c r="N128" s="15">
        <f t="shared" si="2"/>
        <v>74.969999999999985</v>
      </c>
    </row>
    <row r="129" spans="1:14" ht="15.75">
      <c r="A129" s="2">
        <v>124</v>
      </c>
      <c r="B129" s="22" t="s">
        <v>11</v>
      </c>
      <c r="C129" s="2" t="s">
        <v>177</v>
      </c>
      <c r="D129" s="22" t="s">
        <v>241</v>
      </c>
      <c r="E129" s="22" t="s">
        <v>292</v>
      </c>
      <c r="F129" s="3" t="s">
        <v>129</v>
      </c>
      <c r="G129" s="25">
        <v>639</v>
      </c>
      <c r="H129" s="25">
        <v>56</v>
      </c>
      <c r="I129" s="3">
        <v>10</v>
      </c>
      <c r="J129" s="13">
        <v>400</v>
      </c>
      <c r="K129" s="2">
        <v>1</v>
      </c>
      <c r="L129" s="4">
        <v>71</v>
      </c>
      <c r="M129" s="22">
        <v>1965</v>
      </c>
      <c r="N129" s="15">
        <f t="shared" si="2"/>
        <v>30.599999999999998</v>
      </c>
    </row>
    <row r="130" spans="1:14" ht="15.75">
      <c r="A130" s="2">
        <v>125</v>
      </c>
      <c r="B130" s="22"/>
      <c r="C130" s="2" t="s">
        <v>177</v>
      </c>
      <c r="D130" s="22"/>
      <c r="E130" s="22"/>
      <c r="F130" s="3" t="s">
        <v>130</v>
      </c>
      <c r="G130" s="26"/>
      <c r="H130" s="26"/>
      <c r="I130" s="3">
        <v>10</v>
      </c>
      <c r="J130" s="13">
        <v>1000</v>
      </c>
      <c r="K130" s="2">
        <v>1</v>
      </c>
      <c r="L130" s="4">
        <v>73</v>
      </c>
      <c r="M130" s="22"/>
      <c r="N130" s="15">
        <f t="shared" si="2"/>
        <v>59.5</v>
      </c>
    </row>
    <row r="131" spans="1:14" ht="15.75">
      <c r="A131" s="2">
        <v>126</v>
      </c>
      <c r="B131" s="22" t="s">
        <v>11</v>
      </c>
      <c r="C131" s="2" t="s">
        <v>177</v>
      </c>
      <c r="D131" s="22" t="s">
        <v>242</v>
      </c>
      <c r="E131" s="22" t="s">
        <v>292</v>
      </c>
      <c r="F131" s="3" t="s">
        <v>131</v>
      </c>
      <c r="G131" s="25">
        <v>622</v>
      </c>
      <c r="H131" s="25">
        <v>34</v>
      </c>
      <c r="I131" s="3">
        <v>10</v>
      </c>
      <c r="J131" s="13">
        <v>1000</v>
      </c>
      <c r="K131" s="2">
        <v>1</v>
      </c>
      <c r="L131" s="4">
        <v>61</v>
      </c>
      <c r="M131" s="22">
        <v>1965</v>
      </c>
      <c r="N131" s="15">
        <f t="shared" si="2"/>
        <v>161.5</v>
      </c>
    </row>
    <row r="132" spans="1:14" ht="15.75">
      <c r="A132" s="2">
        <v>127</v>
      </c>
      <c r="B132" s="22"/>
      <c r="C132" s="2" t="s">
        <v>177</v>
      </c>
      <c r="D132" s="22"/>
      <c r="E132" s="22"/>
      <c r="F132" s="3" t="s">
        <v>132</v>
      </c>
      <c r="G132" s="26"/>
      <c r="H132" s="26"/>
      <c r="I132" s="3">
        <v>10</v>
      </c>
      <c r="J132" s="13">
        <v>1000</v>
      </c>
      <c r="K132" s="2">
        <v>1</v>
      </c>
      <c r="L132" s="4">
        <v>60</v>
      </c>
      <c r="M132" s="22"/>
      <c r="N132" s="15">
        <f t="shared" si="2"/>
        <v>170</v>
      </c>
    </row>
    <row r="133" spans="1:14" ht="15.75">
      <c r="A133" s="2">
        <v>128</v>
      </c>
      <c r="B133" s="22" t="s">
        <v>11</v>
      </c>
      <c r="C133" s="2" t="s">
        <v>177</v>
      </c>
      <c r="D133" s="22" t="s">
        <v>243</v>
      </c>
      <c r="E133" s="22" t="s">
        <v>292</v>
      </c>
      <c r="F133" s="3" t="s">
        <v>133</v>
      </c>
      <c r="G133" s="25">
        <v>340</v>
      </c>
      <c r="H133" s="25">
        <v>29</v>
      </c>
      <c r="I133" s="3">
        <v>10</v>
      </c>
      <c r="J133" s="8">
        <v>630</v>
      </c>
      <c r="K133" s="2">
        <v>1</v>
      </c>
      <c r="L133" s="4">
        <v>65</v>
      </c>
      <c r="M133" s="22">
        <v>1965</v>
      </c>
      <c r="N133" s="15">
        <f t="shared" si="2"/>
        <v>80.325000000000003</v>
      </c>
    </row>
    <row r="134" spans="1:14" ht="28.5" customHeight="1">
      <c r="A134" s="2">
        <v>129</v>
      </c>
      <c r="B134" s="22"/>
      <c r="C134" s="2" t="s">
        <v>177</v>
      </c>
      <c r="D134" s="22"/>
      <c r="E134" s="22"/>
      <c r="F134" s="3" t="s">
        <v>134</v>
      </c>
      <c r="G134" s="26"/>
      <c r="H134" s="26"/>
      <c r="I134" s="3">
        <v>10</v>
      </c>
      <c r="J134" s="13">
        <v>1000</v>
      </c>
      <c r="K134" s="2">
        <v>1</v>
      </c>
      <c r="L134" s="4">
        <v>63</v>
      </c>
      <c r="M134" s="22"/>
      <c r="N134" s="15">
        <f t="shared" si="2"/>
        <v>144.5</v>
      </c>
    </row>
    <row r="135" spans="1:14" ht="15.75">
      <c r="A135" s="2">
        <v>130</v>
      </c>
      <c r="B135" s="22" t="s">
        <v>11</v>
      </c>
      <c r="C135" s="2" t="s">
        <v>177</v>
      </c>
      <c r="D135" s="22" t="s">
        <v>244</v>
      </c>
      <c r="E135" s="22" t="s">
        <v>292</v>
      </c>
      <c r="F135" s="3" t="s">
        <v>135</v>
      </c>
      <c r="G135" s="25">
        <v>852</v>
      </c>
      <c r="H135" s="25">
        <v>50</v>
      </c>
      <c r="I135" s="13">
        <v>10</v>
      </c>
      <c r="J135" s="13">
        <v>1600</v>
      </c>
      <c r="K135" s="2">
        <v>1</v>
      </c>
      <c r="L135" s="4">
        <v>71</v>
      </c>
      <c r="M135" s="22">
        <v>1984</v>
      </c>
      <c r="N135" s="15">
        <f t="shared" si="2"/>
        <v>122.39999999999999</v>
      </c>
    </row>
    <row r="136" spans="1:14" ht="22.5" customHeight="1">
      <c r="A136" s="2">
        <v>131</v>
      </c>
      <c r="B136" s="22"/>
      <c r="C136" s="2" t="s">
        <v>177</v>
      </c>
      <c r="D136" s="22"/>
      <c r="E136" s="22"/>
      <c r="F136" s="3" t="s">
        <v>136</v>
      </c>
      <c r="G136" s="26"/>
      <c r="H136" s="26"/>
      <c r="I136" s="13">
        <v>10</v>
      </c>
      <c r="J136" s="13">
        <v>1600</v>
      </c>
      <c r="K136" s="2">
        <v>1</v>
      </c>
      <c r="L136" s="4">
        <v>69</v>
      </c>
      <c r="M136" s="22"/>
      <c r="N136" s="15">
        <f t="shared" ref="N136:N198" si="3">((J136*80/100)-(J136*L136/100))*0.85</f>
        <v>149.6</v>
      </c>
    </row>
    <row r="137" spans="1:14" ht="15.75">
      <c r="A137" s="2">
        <v>132</v>
      </c>
      <c r="B137" s="22" t="s">
        <v>11</v>
      </c>
      <c r="C137" s="2" t="s">
        <v>177</v>
      </c>
      <c r="D137" s="22" t="s">
        <v>245</v>
      </c>
      <c r="E137" s="22" t="s">
        <v>292</v>
      </c>
      <c r="F137" s="3" t="s">
        <v>137</v>
      </c>
      <c r="G137" s="25">
        <v>343</v>
      </c>
      <c r="H137" s="25">
        <v>16</v>
      </c>
      <c r="I137" s="13">
        <v>10</v>
      </c>
      <c r="J137" s="13">
        <v>630</v>
      </c>
      <c r="K137" s="2">
        <v>1</v>
      </c>
      <c r="L137" s="4">
        <v>70</v>
      </c>
      <c r="M137" s="22" t="s">
        <v>295</v>
      </c>
      <c r="N137" s="15">
        <f t="shared" si="3"/>
        <v>53.55</v>
      </c>
    </row>
    <row r="138" spans="1:14" ht="15.75">
      <c r="A138" s="2">
        <v>133</v>
      </c>
      <c r="B138" s="22"/>
      <c r="C138" s="2" t="s">
        <v>177</v>
      </c>
      <c r="D138" s="22"/>
      <c r="E138" s="22"/>
      <c r="F138" s="3" t="s">
        <v>138</v>
      </c>
      <c r="G138" s="26"/>
      <c r="H138" s="26"/>
      <c r="I138" s="13">
        <v>10</v>
      </c>
      <c r="J138" s="13">
        <v>630</v>
      </c>
      <c r="K138" s="2">
        <v>1</v>
      </c>
      <c r="L138" s="4">
        <v>88</v>
      </c>
      <c r="M138" s="22"/>
      <c r="N138" s="15">
        <v>0</v>
      </c>
    </row>
    <row r="139" spans="1:14" ht="15.75">
      <c r="A139" s="2">
        <v>134</v>
      </c>
      <c r="B139" s="22" t="s">
        <v>11</v>
      </c>
      <c r="C139" s="2" t="s">
        <v>177</v>
      </c>
      <c r="D139" s="22" t="s">
        <v>243</v>
      </c>
      <c r="E139" s="22" t="s">
        <v>293</v>
      </c>
      <c r="F139" s="3" t="s">
        <v>139</v>
      </c>
      <c r="G139" s="25">
        <v>191</v>
      </c>
      <c r="H139" s="25">
        <v>18</v>
      </c>
      <c r="I139" s="3">
        <v>10</v>
      </c>
      <c r="J139" s="13">
        <v>400</v>
      </c>
      <c r="K139" s="2">
        <v>1</v>
      </c>
      <c r="L139" s="4">
        <v>73</v>
      </c>
      <c r="M139" s="22">
        <v>1979</v>
      </c>
      <c r="N139" s="15">
        <f t="shared" si="3"/>
        <v>23.8</v>
      </c>
    </row>
    <row r="140" spans="1:14" ht="15.75">
      <c r="A140" s="2">
        <v>135</v>
      </c>
      <c r="B140" s="22"/>
      <c r="C140" s="2" t="s">
        <v>177</v>
      </c>
      <c r="D140" s="22"/>
      <c r="E140" s="22"/>
      <c r="F140" s="3" t="s">
        <v>140</v>
      </c>
      <c r="G140" s="26"/>
      <c r="H140" s="26"/>
      <c r="I140" s="3">
        <v>10</v>
      </c>
      <c r="J140" s="13">
        <v>630</v>
      </c>
      <c r="K140" s="2">
        <v>1</v>
      </c>
      <c r="L140" s="4">
        <v>77</v>
      </c>
      <c r="M140" s="22"/>
      <c r="N140" s="15">
        <f t="shared" si="3"/>
        <v>16.06499999999998</v>
      </c>
    </row>
    <row r="141" spans="1:14" ht="15.75">
      <c r="A141" s="2">
        <v>136</v>
      </c>
      <c r="B141" s="22" t="s">
        <v>11</v>
      </c>
      <c r="C141" s="2" t="s">
        <v>177</v>
      </c>
      <c r="D141" s="22" t="s">
        <v>246</v>
      </c>
      <c r="E141" s="22" t="s">
        <v>293</v>
      </c>
      <c r="F141" s="3" t="s">
        <v>141</v>
      </c>
      <c r="G141" s="25">
        <v>711</v>
      </c>
      <c r="H141" s="25">
        <v>158</v>
      </c>
      <c r="I141" s="3">
        <v>10</v>
      </c>
      <c r="J141" s="13">
        <v>630</v>
      </c>
      <c r="K141" s="2">
        <v>1</v>
      </c>
      <c r="L141" s="4">
        <v>81</v>
      </c>
      <c r="M141" s="22">
        <v>1981</v>
      </c>
      <c r="N141" s="15">
        <v>0</v>
      </c>
    </row>
    <row r="142" spans="1:14" ht="15.75">
      <c r="A142" s="2">
        <v>137</v>
      </c>
      <c r="B142" s="22"/>
      <c r="C142" s="2" t="s">
        <v>177</v>
      </c>
      <c r="D142" s="22"/>
      <c r="E142" s="22"/>
      <c r="F142" s="3" t="s">
        <v>142</v>
      </c>
      <c r="G142" s="26"/>
      <c r="H142" s="26"/>
      <c r="I142" s="3">
        <v>10</v>
      </c>
      <c r="J142" s="13">
        <v>1000</v>
      </c>
      <c r="K142" s="2">
        <v>1</v>
      </c>
      <c r="L142" s="4">
        <v>82</v>
      </c>
      <c r="M142" s="22"/>
      <c r="N142" s="15">
        <v>0</v>
      </c>
    </row>
    <row r="143" spans="1:14" ht="15.75">
      <c r="A143" s="2">
        <v>138</v>
      </c>
      <c r="B143" s="22" t="s">
        <v>11</v>
      </c>
      <c r="C143" s="2" t="s">
        <v>177</v>
      </c>
      <c r="D143" s="22" t="s">
        <v>247</v>
      </c>
      <c r="E143" s="22" t="s">
        <v>294</v>
      </c>
      <c r="F143" s="3" t="s">
        <v>143</v>
      </c>
      <c r="G143" s="25">
        <v>513</v>
      </c>
      <c r="H143" s="25">
        <v>28</v>
      </c>
      <c r="I143" s="3">
        <v>10</v>
      </c>
      <c r="J143" s="13">
        <v>1000</v>
      </c>
      <c r="K143" s="2">
        <v>1</v>
      </c>
      <c r="L143" s="4">
        <v>59</v>
      </c>
      <c r="M143" s="22">
        <v>1971</v>
      </c>
      <c r="N143" s="15">
        <f t="shared" si="3"/>
        <v>178.5</v>
      </c>
    </row>
    <row r="144" spans="1:14" ht="15.75">
      <c r="A144" s="2">
        <v>139</v>
      </c>
      <c r="B144" s="22"/>
      <c r="C144" s="2" t="s">
        <v>177</v>
      </c>
      <c r="D144" s="22"/>
      <c r="E144" s="22"/>
      <c r="F144" s="3" t="s">
        <v>144</v>
      </c>
      <c r="G144" s="26"/>
      <c r="H144" s="26"/>
      <c r="I144" s="3">
        <v>10</v>
      </c>
      <c r="J144" s="13">
        <v>1000</v>
      </c>
      <c r="K144" s="2">
        <v>1</v>
      </c>
      <c r="L144" s="4">
        <v>57</v>
      </c>
      <c r="M144" s="22"/>
      <c r="N144" s="15">
        <f t="shared" si="3"/>
        <v>195.5</v>
      </c>
    </row>
    <row r="145" spans="1:14" ht="15.75">
      <c r="A145" s="2">
        <v>140</v>
      </c>
      <c r="B145" s="4" t="s">
        <v>11</v>
      </c>
      <c r="C145" s="2" t="s">
        <v>177</v>
      </c>
      <c r="D145" s="4" t="s">
        <v>248</v>
      </c>
      <c r="E145" s="4" t="s">
        <v>294</v>
      </c>
      <c r="F145" s="3">
        <v>87</v>
      </c>
      <c r="G145" s="8">
        <v>301</v>
      </c>
      <c r="H145" s="8">
        <v>24</v>
      </c>
      <c r="I145" s="3">
        <v>10</v>
      </c>
      <c r="J145" s="13">
        <v>630</v>
      </c>
      <c r="K145" s="2">
        <v>1</v>
      </c>
      <c r="L145" s="4">
        <v>72</v>
      </c>
      <c r="M145" s="4">
        <v>1987</v>
      </c>
      <c r="N145" s="15">
        <f t="shared" si="3"/>
        <v>42.839999999999982</v>
      </c>
    </row>
    <row r="146" spans="1:14" ht="15.75">
      <c r="A146" s="2">
        <v>141</v>
      </c>
      <c r="B146" s="22" t="s">
        <v>11</v>
      </c>
      <c r="C146" s="2" t="s">
        <v>177</v>
      </c>
      <c r="D146" s="22" t="s">
        <v>249</v>
      </c>
      <c r="E146" s="22" t="s">
        <v>292</v>
      </c>
      <c r="F146" s="3" t="s">
        <v>145</v>
      </c>
      <c r="G146" s="25">
        <v>352</v>
      </c>
      <c r="H146" s="25">
        <v>29</v>
      </c>
      <c r="I146" s="3">
        <v>10</v>
      </c>
      <c r="J146" s="13">
        <v>400</v>
      </c>
      <c r="K146" s="2">
        <v>1</v>
      </c>
      <c r="L146" s="4">
        <v>62</v>
      </c>
      <c r="M146" s="22">
        <v>1972</v>
      </c>
      <c r="N146" s="15">
        <f t="shared" si="3"/>
        <v>61.199999999999996</v>
      </c>
    </row>
    <row r="147" spans="1:14" ht="15.75">
      <c r="A147" s="2">
        <v>142</v>
      </c>
      <c r="B147" s="22"/>
      <c r="C147" s="2" t="s">
        <v>177</v>
      </c>
      <c r="D147" s="22"/>
      <c r="E147" s="22"/>
      <c r="F147" s="3" t="s">
        <v>146</v>
      </c>
      <c r="G147" s="26"/>
      <c r="H147" s="26"/>
      <c r="I147" s="3">
        <v>10</v>
      </c>
      <c r="J147" s="13">
        <v>630</v>
      </c>
      <c r="K147" s="2">
        <v>1</v>
      </c>
      <c r="L147" s="4">
        <v>64</v>
      </c>
      <c r="M147" s="22"/>
      <c r="N147" s="15">
        <f t="shared" si="3"/>
        <v>85.68</v>
      </c>
    </row>
    <row r="148" spans="1:14" ht="15.75">
      <c r="A148" s="2">
        <v>143</v>
      </c>
      <c r="B148" s="4" t="s">
        <v>12</v>
      </c>
      <c r="C148" s="2" t="s">
        <v>177</v>
      </c>
      <c r="D148" s="4" t="s">
        <v>250</v>
      </c>
      <c r="E148" s="4" t="s">
        <v>292</v>
      </c>
      <c r="F148" s="3">
        <v>2840</v>
      </c>
      <c r="G148" s="8">
        <v>121</v>
      </c>
      <c r="H148" s="8">
        <v>1</v>
      </c>
      <c r="I148" s="3">
        <v>10</v>
      </c>
      <c r="J148" s="13">
        <v>630</v>
      </c>
      <c r="K148" s="2">
        <v>1</v>
      </c>
      <c r="L148" s="4">
        <v>57</v>
      </c>
      <c r="M148" s="4">
        <v>1982</v>
      </c>
      <c r="N148" s="15">
        <f t="shared" si="3"/>
        <v>123.16499999999998</v>
      </c>
    </row>
    <row r="149" spans="1:14" ht="15.75">
      <c r="A149" s="2">
        <v>144</v>
      </c>
      <c r="B149" s="22" t="s">
        <v>11</v>
      </c>
      <c r="C149" s="2" t="s">
        <v>177</v>
      </c>
      <c r="D149" s="22" t="s">
        <v>251</v>
      </c>
      <c r="E149" s="22" t="s">
        <v>294</v>
      </c>
      <c r="F149" s="3" t="s">
        <v>147</v>
      </c>
      <c r="G149" s="25">
        <v>524</v>
      </c>
      <c r="H149" s="25">
        <v>29</v>
      </c>
      <c r="I149" s="3">
        <v>10</v>
      </c>
      <c r="J149" s="13">
        <v>630</v>
      </c>
      <c r="K149" s="2">
        <v>1</v>
      </c>
      <c r="L149" s="4">
        <v>71</v>
      </c>
      <c r="M149" s="22">
        <v>1939</v>
      </c>
      <c r="N149" s="15">
        <f t="shared" si="3"/>
        <v>48.194999999999986</v>
      </c>
    </row>
    <row r="150" spans="1:14" ht="15.75">
      <c r="A150" s="2">
        <v>145</v>
      </c>
      <c r="B150" s="22"/>
      <c r="C150" s="2" t="s">
        <v>177</v>
      </c>
      <c r="D150" s="22"/>
      <c r="E150" s="22"/>
      <c r="F150" s="3" t="s">
        <v>148</v>
      </c>
      <c r="G150" s="26"/>
      <c r="H150" s="26"/>
      <c r="I150" s="3">
        <v>10</v>
      </c>
      <c r="J150" s="13">
        <v>630</v>
      </c>
      <c r="K150" s="2">
        <v>1</v>
      </c>
      <c r="L150" s="4">
        <v>73</v>
      </c>
      <c r="M150" s="22"/>
      <c r="N150" s="15">
        <f t="shared" si="3"/>
        <v>37.485000000000021</v>
      </c>
    </row>
    <row r="151" spans="1:14" ht="15.75">
      <c r="A151" s="2">
        <v>146</v>
      </c>
      <c r="B151" s="22" t="s">
        <v>11</v>
      </c>
      <c r="C151" s="2" t="s">
        <v>177</v>
      </c>
      <c r="D151" s="22" t="s">
        <v>252</v>
      </c>
      <c r="E151" s="22" t="s">
        <v>293</v>
      </c>
      <c r="F151" s="3" t="s">
        <v>149</v>
      </c>
      <c r="G151" s="25">
        <v>623</v>
      </c>
      <c r="H151" s="25">
        <v>34</v>
      </c>
      <c r="I151" s="3">
        <v>10</v>
      </c>
      <c r="J151" s="14">
        <v>1000</v>
      </c>
      <c r="K151" s="2">
        <v>1</v>
      </c>
      <c r="L151" s="4">
        <v>75</v>
      </c>
      <c r="M151" s="22">
        <v>1981</v>
      </c>
      <c r="N151" s="15">
        <f t="shared" si="3"/>
        <v>42.5</v>
      </c>
    </row>
    <row r="152" spans="1:14" ht="15.75">
      <c r="A152" s="2">
        <v>147</v>
      </c>
      <c r="B152" s="22"/>
      <c r="C152" s="2" t="s">
        <v>177</v>
      </c>
      <c r="D152" s="22"/>
      <c r="E152" s="22"/>
      <c r="F152" s="3" t="s">
        <v>150</v>
      </c>
      <c r="G152" s="26"/>
      <c r="H152" s="26"/>
      <c r="I152" s="3">
        <v>10</v>
      </c>
      <c r="J152" s="14">
        <v>1000</v>
      </c>
      <c r="K152" s="2">
        <v>1</v>
      </c>
      <c r="L152" s="4">
        <v>72</v>
      </c>
      <c r="M152" s="22"/>
      <c r="N152" s="15">
        <f t="shared" si="3"/>
        <v>68</v>
      </c>
    </row>
    <row r="153" spans="1:14" ht="15.75">
      <c r="A153" s="2">
        <v>148</v>
      </c>
      <c r="B153" s="22" t="s">
        <v>11</v>
      </c>
      <c r="C153" s="2" t="s">
        <v>177</v>
      </c>
      <c r="D153" s="22" t="s">
        <v>253</v>
      </c>
      <c r="E153" s="22" t="s">
        <v>293</v>
      </c>
      <c r="F153" s="3" t="s">
        <v>151</v>
      </c>
      <c r="G153" s="25">
        <v>227</v>
      </c>
      <c r="H153" s="25">
        <v>10</v>
      </c>
      <c r="I153" s="3">
        <v>10</v>
      </c>
      <c r="J153" s="13">
        <v>630</v>
      </c>
      <c r="K153" s="2">
        <v>1</v>
      </c>
      <c r="L153" s="4">
        <v>85</v>
      </c>
      <c r="M153" s="22" t="s">
        <v>295</v>
      </c>
      <c r="N153" s="15">
        <v>0</v>
      </c>
    </row>
    <row r="154" spans="1:14" ht="15.75">
      <c r="A154" s="2">
        <v>149</v>
      </c>
      <c r="B154" s="22"/>
      <c r="C154" s="2" t="s">
        <v>177</v>
      </c>
      <c r="D154" s="22"/>
      <c r="E154" s="22"/>
      <c r="F154" s="3" t="s">
        <v>152</v>
      </c>
      <c r="G154" s="26"/>
      <c r="H154" s="26"/>
      <c r="I154" s="3">
        <v>10</v>
      </c>
      <c r="J154" s="13">
        <v>630</v>
      </c>
      <c r="K154" s="2">
        <v>1</v>
      </c>
      <c r="L154" s="4">
        <v>67</v>
      </c>
      <c r="M154" s="22"/>
      <c r="N154" s="15">
        <f t="shared" si="3"/>
        <v>69.614999999999981</v>
      </c>
    </row>
    <row r="155" spans="1:14" ht="15.75">
      <c r="A155" s="2">
        <v>150</v>
      </c>
      <c r="B155" s="22" t="s">
        <v>11</v>
      </c>
      <c r="C155" s="2" t="s">
        <v>177</v>
      </c>
      <c r="D155" s="22" t="s">
        <v>254</v>
      </c>
      <c r="E155" s="22" t="s">
        <v>292</v>
      </c>
      <c r="F155" s="3" t="s">
        <v>153</v>
      </c>
      <c r="G155" s="25">
        <v>920</v>
      </c>
      <c r="H155" s="25">
        <v>34</v>
      </c>
      <c r="I155" s="3">
        <v>10</v>
      </c>
      <c r="J155" s="13">
        <v>1000</v>
      </c>
      <c r="K155" s="2">
        <v>1</v>
      </c>
      <c r="L155" s="4">
        <v>77</v>
      </c>
      <c r="M155" s="22">
        <v>1982</v>
      </c>
      <c r="N155" s="15">
        <f t="shared" si="3"/>
        <v>25.5</v>
      </c>
    </row>
    <row r="156" spans="1:14" ht="15.75">
      <c r="A156" s="2">
        <v>151</v>
      </c>
      <c r="B156" s="22"/>
      <c r="C156" s="2" t="s">
        <v>177</v>
      </c>
      <c r="D156" s="22"/>
      <c r="E156" s="22"/>
      <c r="F156" s="3" t="s">
        <v>154</v>
      </c>
      <c r="G156" s="26"/>
      <c r="H156" s="26"/>
      <c r="I156" s="3">
        <v>10</v>
      </c>
      <c r="J156" s="13">
        <v>1000</v>
      </c>
      <c r="K156" s="2">
        <v>1</v>
      </c>
      <c r="L156" s="4">
        <v>80</v>
      </c>
      <c r="M156" s="22"/>
      <c r="N156" s="15">
        <f t="shared" si="3"/>
        <v>0</v>
      </c>
    </row>
    <row r="157" spans="1:14" ht="15.75">
      <c r="A157" s="2">
        <v>152</v>
      </c>
      <c r="B157" s="4" t="s">
        <v>12</v>
      </c>
      <c r="C157" s="2" t="s">
        <v>177</v>
      </c>
      <c r="D157" s="4" t="s">
        <v>183</v>
      </c>
      <c r="E157" s="4" t="s">
        <v>292</v>
      </c>
      <c r="F157" s="3">
        <v>920</v>
      </c>
      <c r="G157" s="8">
        <v>0</v>
      </c>
      <c r="H157" s="8">
        <v>2</v>
      </c>
      <c r="I157" s="3">
        <v>10</v>
      </c>
      <c r="J157" s="13">
        <v>630</v>
      </c>
      <c r="K157" s="2">
        <v>1</v>
      </c>
      <c r="L157" s="4">
        <v>76</v>
      </c>
      <c r="M157" s="4">
        <v>2005</v>
      </c>
      <c r="N157" s="15">
        <f t="shared" si="3"/>
        <v>21.419999999999991</v>
      </c>
    </row>
    <row r="158" spans="1:14" ht="15.75">
      <c r="A158" s="2">
        <v>153</v>
      </c>
      <c r="B158" s="22" t="s">
        <v>11</v>
      </c>
      <c r="C158" s="2" t="s">
        <v>177</v>
      </c>
      <c r="D158" s="22" t="s">
        <v>255</v>
      </c>
      <c r="E158" s="22" t="s">
        <v>292</v>
      </c>
      <c r="F158" s="3" t="s">
        <v>155</v>
      </c>
      <c r="G158" s="25">
        <v>146</v>
      </c>
      <c r="H158" s="25">
        <v>7</v>
      </c>
      <c r="I158" s="3">
        <v>10</v>
      </c>
      <c r="J158" s="13">
        <v>630</v>
      </c>
      <c r="K158" s="2">
        <v>1</v>
      </c>
      <c r="L158" s="4">
        <v>61</v>
      </c>
      <c r="M158" s="22">
        <v>2005</v>
      </c>
      <c r="N158" s="15">
        <f t="shared" si="3"/>
        <v>101.74499999999999</v>
      </c>
    </row>
    <row r="159" spans="1:14" ht="15.75">
      <c r="A159" s="2">
        <v>154</v>
      </c>
      <c r="B159" s="22"/>
      <c r="C159" s="2" t="s">
        <v>177</v>
      </c>
      <c r="D159" s="22"/>
      <c r="E159" s="22"/>
      <c r="F159" s="3" t="s">
        <v>156</v>
      </c>
      <c r="G159" s="26"/>
      <c r="H159" s="26"/>
      <c r="I159" s="3">
        <v>10</v>
      </c>
      <c r="J159" s="13">
        <v>630</v>
      </c>
      <c r="K159" s="2">
        <v>1</v>
      </c>
      <c r="L159" s="4">
        <v>68</v>
      </c>
      <c r="M159" s="22"/>
      <c r="N159" s="15">
        <f t="shared" si="3"/>
        <v>64.260000000000019</v>
      </c>
    </row>
    <row r="160" spans="1:14" ht="15.75">
      <c r="A160" s="2">
        <v>155</v>
      </c>
      <c r="B160" s="22" t="s">
        <v>11</v>
      </c>
      <c r="C160" s="2" t="s">
        <v>177</v>
      </c>
      <c r="D160" s="24" t="s">
        <v>256</v>
      </c>
      <c r="E160" s="22" t="s">
        <v>294</v>
      </c>
      <c r="F160" s="3" t="s">
        <v>157</v>
      </c>
      <c r="G160" s="25">
        <v>205</v>
      </c>
      <c r="H160" s="25">
        <v>18</v>
      </c>
      <c r="I160" s="3">
        <v>10</v>
      </c>
      <c r="J160" s="13">
        <v>400</v>
      </c>
      <c r="K160" s="2">
        <v>1</v>
      </c>
      <c r="L160" s="4">
        <v>55</v>
      </c>
      <c r="M160" s="22">
        <v>1985</v>
      </c>
      <c r="N160" s="15">
        <f t="shared" si="3"/>
        <v>85</v>
      </c>
    </row>
    <row r="161" spans="1:14" ht="15.75">
      <c r="A161" s="2">
        <v>156</v>
      </c>
      <c r="B161" s="22"/>
      <c r="C161" s="2" t="s">
        <v>177</v>
      </c>
      <c r="D161" s="24"/>
      <c r="E161" s="22"/>
      <c r="F161" s="3" t="s">
        <v>158</v>
      </c>
      <c r="G161" s="26"/>
      <c r="H161" s="26"/>
      <c r="I161" s="3">
        <v>10</v>
      </c>
      <c r="J161" s="13">
        <v>630</v>
      </c>
      <c r="K161" s="2">
        <v>1</v>
      </c>
      <c r="L161" s="4">
        <v>58</v>
      </c>
      <c r="M161" s="22"/>
      <c r="N161" s="15">
        <f t="shared" si="3"/>
        <v>117.81000000000002</v>
      </c>
    </row>
    <row r="162" spans="1:14" ht="15.75">
      <c r="A162" s="2">
        <v>157</v>
      </c>
      <c r="B162" s="4" t="s">
        <v>12</v>
      </c>
      <c r="C162" s="2" t="s">
        <v>177</v>
      </c>
      <c r="D162" s="4" t="s">
        <v>257</v>
      </c>
      <c r="E162" s="4" t="s">
        <v>292</v>
      </c>
      <c r="F162" s="3">
        <v>1044</v>
      </c>
      <c r="G162" s="8">
        <v>138</v>
      </c>
      <c r="H162" s="8">
        <v>9</v>
      </c>
      <c r="I162" s="3">
        <v>10</v>
      </c>
      <c r="J162" s="13">
        <v>630</v>
      </c>
      <c r="K162" s="2">
        <v>1</v>
      </c>
      <c r="L162" s="4">
        <v>76</v>
      </c>
      <c r="M162" s="4">
        <v>2005</v>
      </c>
      <c r="N162" s="15">
        <f t="shared" si="3"/>
        <v>21.419999999999991</v>
      </c>
    </row>
    <row r="163" spans="1:14" ht="15.75">
      <c r="A163" s="2">
        <v>158</v>
      </c>
      <c r="B163" s="4" t="s">
        <v>12</v>
      </c>
      <c r="C163" s="2" t="s">
        <v>177</v>
      </c>
      <c r="D163" s="4" t="s">
        <v>258</v>
      </c>
      <c r="E163" s="4" t="s">
        <v>292</v>
      </c>
      <c r="F163" s="3">
        <v>1058</v>
      </c>
      <c r="G163" s="8">
        <v>73</v>
      </c>
      <c r="H163" s="8">
        <v>5</v>
      </c>
      <c r="I163" s="3">
        <v>10</v>
      </c>
      <c r="J163" s="13">
        <v>400</v>
      </c>
      <c r="K163" s="2">
        <v>1</v>
      </c>
      <c r="L163" s="4">
        <v>71</v>
      </c>
      <c r="M163" s="4">
        <v>2005</v>
      </c>
      <c r="N163" s="15">
        <f t="shared" si="3"/>
        <v>30.599999999999998</v>
      </c>
    </row>
    <row r="164" spans="1:14" ht="15.75">
      <c r="A164" s="2">
        <v>159</v>
      </c>
      <c r="B164" s="4" t="s">
        <v>12</v>
      </c>
      <c r="C164" s="2" t="s">
        <v>177</v>
      </c>
      <c r="D164" s="4" t="s">
        <v>258</v>
      </c>
      <c r="E164" s="4" t="s">
        <v>292</v>
      </c>
      <c r="F164" s="3">
        <v>1078</v>
      </c>
      <c r="G164" s="8">
        <v>98</v>
      </c>
      <c r="H164" s="8">
        <v>6</v>
      </c>
      <c r="I164" s="3">
        <v>10</v>
      </c>
      <c r="J164" s="13">
        <v>1000</v>
      </c>
      <c r="K164" s="2">
        <v>1</v>
      </c>
      <c r="L164" s="4">
        <v>82</v>
      </c>
      <c r="M164" s="4">
        <v>2005</v>
      </c>
      <c r="N164" s="15">
        <v>0</v>
      </c>
    </row>
    <row r="165" spans="1:14" ht="15.75">
      <c r="A165" s="2">
        <v>160</v>
      </c>
      <c r="B165" s="22" t="s">
        <v>11</v>
      </c>
      <c r="C165" s="2" t="s">
        <v>177</v>
      </c>
      <c r="D165" s="22" t="s">
        <v>259</v>
      </c>
      <c r="E165" s="22" t="s">
        <v>292</v>
      </c>
      <c r="F165" s="3" t="s">
        <v>159</v>
      </c>
      <c r="G165" s="25">
        <v>471</v>
      </c>
      <c r="H165" s="25">
        <v>86</v>
      </c>
      <c r="I165" s="3">
        <v>10</v>
      </c>
      <c r="J165" s="13">
        <v>1000</v>
      </c>
      <c r="K165" s="2">
        <v>1</v>
      </c>
      <c r="L165" s="4">
        <v>60</v>
      </c>
      <c r="M165" s="22">
        <v>2006</v>
      </c>
      <c r="N165" s="15">
        <f t="shared" si="3"/>
        <v>170</v>
      </c>
    </row>
    <row r="166" spans="1:14" ht="15.75">
      <c r="A166" s="2">
        <v>161</v>
      </c>
      <c r="B166" s="22"/>
      <c r="C166" s="2" t="s">
        <v>177</v>
      </c>
      <c r="D166" s="22"/>
      <c r="E166" s="22"/>
      <c r="F166" s="3" t="s">
        <v>160</v>
      </c>
      <c r="G166" s="26"/>
      <c r="H166" s="26"/>
      <c r="I166" s="3">
        <v>10</v>
      </c>
      <c r="J166" s="13">
        <v>1000</v>
      </c>
      <c r="K166" s="2">
        <v>1</v>
      </c>
      <c r="L166" s="4">
        <v>62</v>
      </c>
      <c r="M166" s="22"/>
      <c r="N166" s="15">
        <f t="shared" si="3"/>
        <v>153</v>
      </c>
    </row>
    <row r="167" spans="1:14" ht="15.75">
      <c r="A167" s="2">
        <v>162</v>
      </c>
      <c r="B167" s="4" t="s">
        <v>12</v>
      </c>
      <c r="C167" s="2" t="s">
        <v>177</v>
      </c>
      <c r="D167" s="4" t="s">
        <v>260</v>
      </c>
      <c r="E167" s="4" t="s">
        <v>292</v>
      </c>
      <c r="F167" s="3">
        <v>1125</v>
      </c>
      <c r="G167" s="8">
        <v>163</v>
      </c>
      <c r="H167" s="8">
        <v>5</v>
      </c>
      <c r="I167" s="3">
        <v>10</v>
      </c>
      <c r="J167" s="13">
        <v>630</v>
      </c>
      <c r="K167" s="2">
        <v>1</v>
      </c>
      <c r="L167" s="4">
        <v>73</v>
      </c>
      <c r="M167" s="4">
        <v>2005</v>
      </c>
      <c r="N167" s="15">
        <f t="shared" si="3"/>
        <v>37.485000000000021</v>
      </c>
    </row>
    <row r="168" spans="1:14" ht="15.75">
      <c r="A168" s="2">
        <v>163</v>
      </c>
      <c r="B168" s="22" t="s">
        <v>11</v>
      </c>
      <c r="C168" s="2" t="s">
        <v>177</v>
      </c>
      <c r="D168" s="22" t="s">
        <v>261</v>
      </c>
      <c r="E168" s="22" t="s">
        <v>293</v>
      </c>
      <c r="F168" s="3" t="s">
        <v>161</v>
      </c>
      <c r="G168" s="25">
        <v>455</v>
      </c>
      <c r="H168" s="25">
        <v>33</v>
      </c>
      <c r="I168" s="3">
        <v>10</v>
      </c>
      <c r="J168" s="13">
        <v>400</v>
      </c>
      <c r="K168" s="2">
        <v>1</v>
      </c>
      <c r="L168" s="4">
        <v>75</v>
      </c>
      <c r="M168" s="22">
        <v>2006</v>
      </c>
      <c r="N168" s="15">
        <f t="shared" si="3"/>
        <v>17</v>
      </c>
    </row>
    <row r="169" spans="1:14" ht="15.75">
      <c r="A169" s="2">
        <v>164</v>
      </c>
      <c r="B169" s="22"/>
      <c r="C169" s="2" t="s">
        <v>177</v>
      </c>
      <c r="D169" s="22"/>
      <c r="E169" s="22"/>
      <c r="F169" s="3" t="s">
        <v>162</v>
      </c>
      <c r="G169" s="26"/>
      <c r="H169" s="26"/>
      <c r="I169" s="3">
        <v>10</v>
      </c>
      <c r="J169" s="13">
        <v>630</v>
      </c>
      <c r="K169" s="2">
        <v>1</v>
      </c>
      <c r="L169" s="4">
        <v>71</v>
      </c>
      <c r="M169" s="22"/>
      <c r="N169" s="15">
        <f t="shared" si="3"/>
        <v>48.194999999999986</v>
      </c>
    </row>
    <row r="170" spans="1:14" ht="15.75">
      <c r="A170" s="2">
        <v>165</v>
      </c>
      <c r="B170" s="4" t="s">
        <v>12</v>
      </c>
      <c r="C170" s="2" t="s">
        <v>177</v>
      </c>
      <c r="D170" s="4" t="s">
        <v>262</v>
      </c>
      <c r="E170" s="4" t="s">
        <v>292</v>
      </c>
      <c r="F170" s="3">
        <v>1168</v>
      </c>
      <c r="G170" s="8">
        <v>16</v>
      </c>
      <c r="H170" s="8">
        <v>2</v>
      </c>
      <c r="I170" s="3">
        <v>10</v>
      </c>
      <c r="J170" s="13">
        <v>1000</v>
      </c>
      <c r="K170" s="2">
        <v>1</v>
      </c>
      <c r="L170" s="4">
        <v>75</v>
      </c>
      <c r="M170" s="4">
        <v>2005</v>
      </c>
      <c r="N170" s="15">
        <f t="shared" si="3"/>
        <v>42.5</v>
      </c>
    </row>
    <row r="171" spans="1:14" ht="15.75">
      <c r="A171" s="2">
        <v>166</v>
      </c>
      <c r="B171" s="4" t="s">
        <v>12</v>
      </c>
      <c r="C171" s="2" t="s">
        <v>177</v>
      </c>
      <c r="D171" s="4" t="s">
        <v>263</v>
      </c>
      <c r="E171" s="4" t="s">
        <v>292</v>
      </c>
      <c r="F171" s="3">
        <v>1335</v>
      </c>
      <c r="G171" s="8">
        <v>262</v>
      </c>
      <c r="H171" s="8">
        <v>19</v>
      </c>
      <c r="I171" s="3">
        <v>10</v>
      </c>
      <c r="J171" s="13">
        <v>630</v>
      </c>
      <c r="K171" s="2">
        <v>1</v>
      </c>
      <c r="L171" s="4">
        <v>77</v>
      </c>
      <c r="M171" s="4">
        <v>2006</v>
      </c>
      <c r="N171" s="15">
        <f t="shared" si="3"/>
        <v>16.06499999999998</v>
      </c>
    </row>
    <row r="172" spans="1:14" ht="15.75">
      <c r="A172" s="2">
        <v>167</v>
      </c>
      <c r="B172" s="4" t="s">
        <v>12</v>
      </c>
      <c r="C172" s="2" t="s">
        <v>177</v>
      </c>
      <c r="D172" s="4" t="s">
        <v>237</v>
      </c>
      <c r="E172" s="4" t="s">
        <v>292</v>
      </c>
      <c r="F172" s="3">
        <v>1826</v>
      </c>
      <c r="G172" s="8">
        <v>0</v>
      </c>
      <c r="H172" s="8">
        <v>56</v>
      </c>
      <c r="I172" s="3">
        <v>10</v>
      </c>
      <c r="J172" s="13">
        <v>1000</v>
      </c>
      <c r="K172" s="2">
        <v>1</v>
      </c>
      <c r="L172" s="4">
        <v>80</v>
      </c>
      <c r="M172" s="4">
        <v>2006</v>
      </c>
      <c r="N172" s="15">
        <f t="shared" si="3"/>
        <v>0</v>
      </c>
    </row>
    <row r="173" spans="1:14" ht="15.75">
      <c r="A173" s="2">
        <v>168</v>
      </c>
      <c r="B173" s="22" t="s">
        <v>11</v>
      </c>
      <c r="C173" s="2" t="s">
        <v>177</v>
      </c>
      <c r="D173" s="22" t="s">
        <v>264</v>
      </c>
      <c r="E173" s="22" t="s">
        <v>293</v>
      </c>
      <c r="F173" s="3" t="s">
        <v>163</v>
      </c>
      <c r="G173" s="25">
        <v>459</v>
      </c>
      <c r="H173" s="25">
        <v>76</v>
      </c>
      <c r="I173" s="3">
        <v>10</v>
      </c>
      <c r="J173" s="13">
        <v>630</v>
      </c>
      <c r="K173" s="2">
        <v>1</v>
      </c>
      <c r="L173" s="4">
        <v>69</v>
      </c>
      <c r="M173" s="22">
        <v>2006</v>
      </c>
      <c r="N173" s="15">
        <f t="shared" si="3"/>
        <v>58.905000000000008</v>
      </c>
    </row>
    <row r="174" spans="1:14" ht="15.75">
      <c r="A174" s="2">
        <v>169</v>
      </c>
      <c r="B174" s="22"/>
      <c r="C174" s="2" t="s">
        <v>177</v>
      </c>
      <c r="D174" s="22"/>
      <c r="E174" s="22"/>
      <c r="F174" s="3" t="s">
        <v>164</v>
      </c>
      <c r="G174" s="26"/>
      <c r="H174" s="26"/>
      <c r="I174" s="3">
        <v>10</v>
      </c>
      <c r="J174" s="13">
        <v>630</v>
      </c>
      <c r="K174" s="2">
        <v>1</v>
      </c>
      <c r="L174" s="4">
        <v>68</v>
      </c>
      <c r="M174" s="22"/>
      <c r="N174" s="15">
        <f t="shared" si="3"/>
        <v>64.260000000000019</v>
      </c>
    </row>
    <row r="175" spans="1:14" ht="15.75">
      <c r="A175" s="2">
        <v>170</v>
      </c>
      <c r="B175" s="22" t="s">
        <v>11</v>
      </c>
      <c r="C175" s="2" t="s">
        <v>177</v>
      </c>
      <c r="D175" s="22" t="s">
        <v>265</v>
      </c>
      <c r="E175" s="22" t="s">
        <v>293</v>
      </c>
      <c r="F175" s="3" t="s">
        <v>165</v>
      </c>
      <c r="G175" s="25">
        <v>294</v>
      </c>
      <c r="H175" s="25">
        <v>12</v>
      </c>
      <c r="I175" s="3">
        <v>10</v>
      </c>
      <c r="J175" s="13">
        <v>630</v>
      </c>
      <c r="K175" s="2">
        <v>1</v>
      </c>
      <c r="L175" s="4">
        <v>62</v>
      </c>
      <c r="M175" s="22">
        <v>2007</v>
      </c>
      <c r="N175" s="15">
        <f t="shared" si="3"/>
        <v>96.389999999999972</v>
      </c>
    </row>
    <row r="176" spans="1:14" ht="15.75">
      <c r="A176" s="2">
        <v>171</v>
      </c>
      <c r="B176" s="22"/>
      <c r="C176" s="2" t="s">
        <v>177</v>
      </c>
      <c r="D176" s="22"/>
      <c r="E176" s="22"/>
      <c r="F176" s="3" t="s">
        <v>166</v>
      </c>
      <c r="G176" s="26"/>
      <c r="H176" s="26"/>
      <c r="I176" s="3">
        <v>10</v>
      </c>
      <c r="J176" s="13">
        <v>630</v>
      </c>
      <c r="K176" s="2">
        <v>1</v>
      </c>
      <c r="L176" s="4">
        <v>60</v>
      </c>
      <c r="M176" s="22"/>
      <c r="N176" s="15">
        <f t="shared" si="3"/>
        <v>107.1</v>
      </c>
    </row>
    <row r="177" spans="1:14" ht="15.75">
      <c r="A177" s="2">
        <v>172</v>
      </c>
      <c r="B177" s="22" t="s">
        <v>11</v>
      </c>
      <c r="C177" s="2" t="s">
        <v>177</v>
      </c>
      <c r="D177" s="22" t="s">
        <v>266</v>
      </c>
      <c r="E177" s="22" t="s">
        <v>293</v>
      </c>
      <c r="F177" s="3" t="s">
        <v>167</v>
      </c>
      <c r="G177" s="25">
        <v>445</v>
      </c>
      <c r="H177" s="25">
        <v>21</v>
      </c>
      <c r="I177" s="3">
        <v>10</v>
      </c>
      <c r="J177" s="13">
        <v>1600</v>
      </c>
      <c r="K177" s="2">
        <v>1</v>
      </c>
      <c r="L177" s="4">
        <v>64</v>
      </c>
      <c r="M177" s="22">
        <v>2008</v>
      </c>
      <c r="N177" s="15">
        <f t="shared" si="3"/>
        <v>217.6</v>
      </c>
    </row>
    <row r="178" spans="1:14" ht="15.75">
      <c r="A178" s="2">
        <v>173</v>
      </c>
      <c r="B178" s="22"/>
      <c r="C178" s="2" t="s">
        <v>177</v>
      </c>
      <c r="D178" s="22"/>
      <c r="E178" s="22"/>
      <c r="F178" s="6" t="s">
        <v>168</v>
      </c>
      <c r="G178" s="26"/>
      <c r="H178" s="26"/>
      <c r="I178" s="3">
        <v>10</v>
      </c>
      <c r="J178" s="13">
        <v>1600</v>
      </c>
      <c r="K178" s="2">
        <v>1</v>
      </c>
      <c r="L178" s="4">
        <v>65</v>
      </c>
      <c r="M178" s="22"/>
      <c r="N178" s="15">
        <f t="shared" si="3"/>
        <v>204</v>
      </c>
    </row>
    <row r="179" spans="1:14" ht="15.75">
      <c r="A179" s="2">
        <v>174</v>
      </c>
      <c r="B179" s="4" t="s">
        <v>12</v>
      </c>
      <c r="C179" s="2" t="s">
        <v>177</v>
      </c>
      <c r="D179" s="4" t="s">
        <v>267</v>
      </c>
      <c r="E179" s="4" t="s">
        <v>292</v>
      </c>
      <c r="F179" s="3">
        <v>2973</v>
      </c>
      <c r="G179" s="8">
        <v>28</v>
      </c>
      <c r="H179" s="8">
        <v>8</v>
      </c>
      <c r="I179" s="3">
        <v>10</v>
      </c>
      <c r="J179" s="13">
        <v>630</v>
      </c>
      <c r="K179" s="2">
        <v>1</v>
      </c>
      <c r="L179" s="4">
        <v>74</v>
      </c>
      <c r="M179" s="4">
        <v>2009</v>
      </c>
      <c r="N179" s="15">
        <f t="shared" si="3"/>
        <v>32.13000000000001</v>
      </c>
    </row>
    <row r="180" spans="1:14" ht="15.75">
      <c r="A180" s="2">
        <v>175</v>
      </c>
      <c r="B180" s="4" t="s">
        <v>12</v>
      </c>
      <c r="C180" s="2" t="s">
        <v>177</v>
      </c>
      <c r="D180" s="4" t="s">
        <v>268</v>
      </c>
      <c r="E180" s="4" t="s">
        <v>294</v>
      </c>
      <c r="F180" s="4">
        <v>1314</v>
      </c>
      <c r="G180" s="8">
        <v>14</v>
      </c>
      <c r="H180" s="8">
        <v>6</v>
      </c>
      <c r="I180" s="3">
        <v>10</v>
      </c>
      <c r="J180" s="8">
        <v>400</v>
      </c>
      <c r="K180" s="2">
        <v>1</v>
      </c>
      <c r="L180" s="4">
        <v>71</v>
      </c>
      <c r="M180" s="4">
        <v>2006</v>
      </c>
      <c r="N180" s="15">
        <f t="shared" si="3"/>
        <v>30.599999999999998</v>
      </c>
    </row>
    <row r="181" spans="1:14" ht="15.75">
      <c r="A181" s="2">
        <v>176</v>
      </c>
      <c r="B181" s="22" t="s">
        <v>11</v>
      </c>
      <c r="C181" s="2" t="s">
        <v>177</v>
      </c>
      <c r="D181" s="4" t="s">
        <v>269</v>
      </c>
      <c r="E181" s="22" t="s">
        <v>293</v>
      </c>
      <c r="F181" s="4" t="s">
        <v>169</v>
      </c>
      <c r="G181" s="25">
        <v>408</v>
      </c>
      <c r="H181" s="25">
        <v>51</v>
      </c>
      <c r="I181" s="3">
        <v>10</v>
      </c>
      <c r="J181" s="8">
        <v>630</v>
      </c>
      <c r="K181" s="2">
        <v>1</v>
      </c>
      <c r="L181" s="4">
        <v>60</v>
      </c>
      <c r="M181" s="22">
        <v>2008</v>
      </c>
      <c r="N181" s="15">
        <f t="shared" si="3"/>
        <v>107.1</v>
      </c>
    </row>
    <row r="182" spans="1:14" ht="15.75">
      <c r="A182" s="2">
        <v>177</v>
      </c>
      <c r="B182" s="22"/>
      <c r="C182" s="2" t="s">
        <v>177</v>
      </c>
      <c r="D182" s="4" t="s">
        <v>269</v>
      </c>
      <c r="E182" s="22"/>
      <c r="F182" s="4" t="s">
        <v>170</v>
      </c>
      <c r="G182" s="26"/>
      <c r="H182" s="26"/>
      <c r="I182" s="3">
        <v>10</v>
      </c>
      <c r="J182" s="8">
        <v>400</v>
      </c>
      <c r="K182" s="2">
        <v>1</v>
      </c>
      <c r="L182" s="4">
        <v>51</v>
      </c>
      <c r="M182" s="22"/>
      <c r="N182" s="15">
        <f t="shared" si="3"/>
        <v>98.6</v>
      </c>
    </row>
    <row r="183" spans="1:14" ht="15.75">
      <c r="A183" s="2">
        <v>178</v>
      </c>
      <c r="B183" s="4" t="s">
        <v>12</v>
      </c>
      <c r="C183" s="2" t="s">
        <v>177</v>
      </c>
      <c r="D183" s="4" t="s">
        <v>270</v>
      </c>
      <c r="E183" s="4" t="s">
        <v>292</v>
      </c>
      <c r="F183" s="4">
        <v>2320</v>
      </c>
      <c r="G183" s="8">
        <v>116</v>
      </c>
      <c r="H183" s="8">
        <v>12</v>
      </c>
      <c r="I183" s="3">
        <v>10</v>
      </c>
      <c r="J183" s="8">
        <v>400</v>
      </c>
      <c r="K183" s="2">
        <v>1</v>
      </c>
      <c r="L183" s="4">
        <v>64</v>
      </c>
      <c r="M183" s="4">
        <v>2008</v>
      </c>
      <c r="N183" s="15">
        <f t="shared" si="3"/>
        <v>54.4</v>
      </c>
    </row>
    <row r="184" spans="1:14" ht="15.75">
      <c r="A184" s="2">
        <v>179</v>
      </c>
      <c r="B184" s="4" t="s">
        <v>12</v>
      </c>
      <c r="C184" s="2" t="s">
        <v>177</v>
      </c>
      <c r="D184" s="3" t="s">
        <v>271</v>
      </c>
      <c r="E184" s="4" t="s">
        <v>293</v>
      </c>
      <c r="F184" s="3">
        <v>1741</v>
      </c>
      <c r="G184" s="8">
        <v>376</v>
      </c>
      <c r="H184" s="8">
        <v>30</v>
      </c>
      <c r="I184" s="3">
        <v>10</v>
      </c>
      <c r="J184" s="8">
        <v>630</v>
      </c>
      <c r="K184" s="2">
        <v>1</v>
      </c>
      <c r="L184" s="4">
        <v>76</v>
      </c>
      <c r="M184" s="4">
        <v>2010</v>
      </c>
      <c r="N184" s="15">
        <f t="shared" si="3"/>
        <v>21.419999999999991</v>
      </c>
    </row>
    <row r="185" spans="1:14" ht="31.5">
      <c r="A185" s="2">
        <v>180</v>
      </c>
      <c r="B185" s="4" t="s">
        <v>12</v>
      </c>
      <c r="C185" s="2" t="s">
        <v>177</v>
      </c>
      <c r="D185" s="3" t="s">
        <v>272</v>
      </c>
      <c r="E185" s="4" t="s">
        <v>293</v>
      </c>
      <c r="F185" s="3">
        <v>1408</v>
      </c>
      <c r="G185" s="8">
        <v>14</v>
      </c>
      <c r="H185" s="8">
        <v>1</v>
      </c>
      <c r="I185" s="3">
        <v>10</v>
      </c>
      <c r="J185" s="8">
        <v>400</v>
      </c>
      <c r="K185" s="2">
        <v>1</v>
      </c>
      <c r="L185" s="4">
        <v>57</v>
      </c>
      <c r="M185" s="4">
        <v>2010</v>
      </c>
      <c r="N185" s="15">
        <f t="shared" si="3"/>
        <v>78.2</v>
      </c>
    </row>
    <row r="186" spans="1:14" ht="21.75" customHeight="1">
      <c r="A186" s="2">
        <v>181</v>
      </c>
      <c r="B186" s="22" t="s">
        <v>11</v>
      </c>
      <c r="C186" s="2" t="s">
        <v>177</v>
      </c>
      <c r="D186" s="24" t="s">
        <v>273</v>
      </c>
      <c r="E186" s="22" t="s">
        <v>293</v>
      </c>
      <c r="F186" s="3" t="s">
        <v>171</v>
      </c>
      <c r="G186" s="25">
        <v>0</v>
      </c>
      <c r="H186" s="25">
        <v>16</v>
      </c>
      <c r="I186" s="3">
        <v>10</v>
      </c>
      <c r="J186" s="8">
        <v>1000</v>
      </c>
      <c r="K186" s="2">
        <v>1</v>
      </c>
      <c r="L186" s="4">
        <v>51</v>
      </c>
      <c r="M186" s="22">
        <v>1981</v>
      </c>
      <c r="N186" s="15">
        <f t="shared" si="3"/>
        <v>246.5</v>
      </c>
    </row>
    <row r="187" spans="1:14" ht="21.75" customHeight="1">
      <c r="A187" s="2">
        <v>182</v>
      </c>
      <c r="B187" s="22"/>
      <c r="C187" s="2" t="s">
        <v>177</v>
      </c>
      <c r="D187" s="24"/>
      <c r="E187" s="22"/>
      <c r="F187" s="3" t="s">
        <v>172</v>
      </c>
      <c r="G187" s="26"/>
      <c r="H187" s="26"/>
      <c r="I187" s="3">
        <v>10</v>
      </c>
      <c r="J187" s="8">
        <v>1000</v>
      </c>
      <c r="K187" s="2">
        <v>1</v>
      </c>
      <c r="L187" s="4">
        <v>55</v>
      </c>
      <c r="M187" s="22"/>
      <c r="N187" s="15">
        <f t="shared" si="3"/>
        <v>212.5</v>
      </c>
    </row>
    <row r="188" spans="1:14" ht="15.75">
      <c r="A188" s="2">
        <v>183</v>
      </c>
      <c r="B188" s="4" t="s">
        <v>12</v>
      </c>
      <c r="C188" s="2" t="s">
        <v>177</v>
      </c>
      <c r="D188" s="3" t="s">
        <v>274</v>
      </c>
      <c r="E188" s="4" t="s">
        <v>293</v>
      </c>
      <c r="F188" s="3">
        <v>3226</v>
      </c>
      <c r="G188" s="8">
        <v>21</v>
      </c>
      <c r="H188" s="8">
        <v>1</v>
      </c>
      <c r="I188" s="3">
        <v>10</v>
      </c>
      <c r="J188" s="8">
        <v>400</v>
      </c>
      <c r="K188" s="2">
        <v>1</v>
      </c>
      <c r="L188" s="4">
        <v>71</v>
      </c>
      <c r="M188" s="4">
        <v>2014</v>
      </c>
      <c r="N188" s="15">
        <f t="shared" si="3"/>
        <v>30.599999999999998</v>
      </c>
    </row>
    <row r="189" spans="1:14" s="18" customFormat="1" ht="21.75" customHeight="1">
      <c r="A189" s="2">
        <v>184</v>
      </c>
      <c r="B189" s="22" t="s">
        <v>11</v>
      </c>
      <c r="C189" s="2" t="s">
        <v>177</v>
      </c>
      <c r="D189" s="24" t="s">
        <v>309</v>
      </c>
      <c r="E189" s="22" t="s">
        <v>293</v>
      </c>
      <c r="F189" s="19" t="s">
        <v>307</v>
      </c>
      <c r="G189" s="25">
        <v>615</v>
      </c>
      <c r="H189" s="25">
        <v>4</v>
      </c>
      <c r="I189" s="19">
        <v>10</v>
      </c>
      <c r="J189" s="8">
        <v>630</v>
      </c>
      <c r="K189" s="2">
        <v>1</v>
      </c>
      <c r="L189" s="20">
        <v>51</v>
      </c>
      <c r="M189" s="22">
        <v>1981</v>
      </c>
      <c r="N189" s="19">
        <f t="shared" ref="N189:N190" si="4">((J189*80/100)-(J189*L189/100))*0.85</f>
        <v>155.29499999999999</v>
      </c>
    </row>
    <row r="190" spans="1:14" s="18" customFormat="1" ht="21.75" customHeight="1">
      <c r="A190" s="2">
        <v>185</v>
      </c>
      <c r="B190" s="22"/>
      <c r="C190" s="2" t="s">
        <v>177</v>
      </c>
      <c r="D190" s="24"/>
      <c r="E190" s="22"/>
      <c r="F190" s="19" t="s">
        <v>308</v>
      </c>
      <c r="G190" s="26"/>
      <c r="H190" s="26"/>
      <c r="I190" s="19">
        <v>10</v>
      </c>
      <c r="J190" s="8">
        <v>630</v>
      </c>
      <c r="K190" s="2">
        <v>1</v>
      </c>
      <c r="L190" s="20">
        <v>55</v>
      </c>
      <c r="M190" s="22"/>
      <c r="N190" s="19">
        <f t="shared" si="4"/>
        <v>133.875</v>
      </c>
    </row>
    <row r="191" spans="1:14" ht="15.75">
      <c r="A191" s="2">
        <v>186</v>
      </c>
      <c r="B191" s="5" t="s">
        <v>12</v>
      </c>
      <c r="C191" s="2" t="s">
        <v>177</v>
      </c>
      <c r="D191" s="5" t="s">
        <v>275</v>
      </c>
      <c r="E191" s="5" t="s">
        <v>292</v>
      </c>
      <c r="F191" s="3">
        <v>268</v>
      </c>
      <c r="G191" s="8">
        <v>251</v>
      </c>
      <c r="H191" s="8">
        <v>17</v>
      </c>
      <c r="I191" s="4">
        <v>6</v>
      </c>
      <c r="J191" s="13">
        <v>630</v>
      </c>
      <c r="K191" s="2">
        <v>1</v>
      </c>
      <c r="L191" s="4">
        <v>79</v>
      </c>
      <c r="M191" s="5">
        <v>1980</v>
      </c>
      <c r="N191" s="15">
        <f t="shared" si="3"/>
        <v>5.3550000000000093</v>
      </c>
    </row>
    <row r="192" spans="1:14" ht="15.75">
      <c r="A192" s="2">
        <v>187</v>
      </c>
      <c r="B192" s="5" t="s">
        <v>12</v>
      </c>
      <c r="C192" s="2" t="s">
        <v>177</v>
      </c>
      <c r="D192" s="5" t="s">
        <v>276</v>
      </c>
      <c r="E192" s="5" t="s">
        <v>292</v>
      </c>
      <c r="F192" s="3">
        <v>271</v>
      </c>
      <c r="G192" s="8">
        <v>177</v>
      </c>
      <c r="H192" s="8">
        <v>36</v>
      </c>
      <c r="I192" s="4">
        <v>6</v>
      </c>
      <c r="J192" s="13">
        <v>1000</v>
      </c>
      <c r="K192" s="2">
        <v>1</v>
      </c>
      <c r="L192" s="4">
        <v>81</v>
      </c>
      <c r="M192" s="5">
        <v>2007</v>
      </c>
      <c r="N192" s="15">
        <v>0</v>
      </c>
    </row>
    <row r="193" spans="1:14" ht="15.75">
      <c r="A193" s="2">
        <v>188</v>
      </c>
      <c r="B193" s="23" t="s">
        <v>11</v>
      </c>
      <c r="C193" s="2" t="s">
        <v>177</v>
      </c>
      <c r="D193" s="4" t="s">
        <v>277</v>
      </c>
      <c r="E193" s="23" t="s">
        <v>294</v>
      </c>
      <c r="F193" s="7" t="s">
        <v>173</v>
      </c>
      <c r="G193" s="25">
        <v>321</v>
      </c>
      <c r="H193" s="25">
        <v>42</v>
      </c>
      <c r="I193" s="4">
        <v>6</v>
      </c>
      <c r="J193" s="14">
        <v>1000</v>
      </c>
      <c r="K193" s="2">
        <v>1</v>
      </c>
      <c r="L193" s="4">
        <v>62</v>
      </c>
      <c r="M193" s="23">
        <v>2001</v>
      </c>
      <c r="N193" s="15">
        <f t="shared" si="3"/>
        <v>153</v>
      </c>
    </row>
    <row r="194" spans="1:14" ht="15.75">
      <c r="A194" s="2">
        <v>189</v>
      </c>
      <c r="B194" s="23"/>
      <c r="C194" s="2" t="s">
        <v>177</v>
      </c>
      <c r="D194" s="5" t="s">
        <v>277</v>
      </c>
      <c r="E194" s="23"/>
      <c r="F194" s="3" t="s">
        <v>174</v>
      </c>
      <c r="G194" s="26"/>
      <c r="H194" s="26"/>
      <c r="I194" s="4">
        <v>6</v>
      </c>
      <c r="J194" s="14">
        <v>1000</v>
      </c>
      <c r="K194" s="2">
        <v>1</v>
      </c>
      <c r="L194" s="4">
        <v>62</v>
      </c>
      <c r="M194" s="23"/>
      <c r="N194" s="15">
        <f t="shared" si="3"/>
        <v>153</v>
      </c>
    </row>
    <row r="195" spans="1:14" ht="15.75">
      <c r="A195" s="2">
        <v>190</v>
      </c>
      <c r="B195" s="5" t="s">
        <v>12</v>
      </c>
      <c r="C195" s="2" t="s">
        <v>177</v>
      </c>
      <c r="D195" s="5" t="s">
        <v>278</v>
      </c>
      <c r="E195" s="5" t="s">
        <v>292</v>
      </c>
      <c r="F195" s="3">
        <v>917</v>
      </c>
      <c r="G195" s="8">
        <v>148</v>
      </c>
      <c r="H195" s="8">
        <v>15</v>
      </c>
      <c r="I195" s="4">
        <v>6</v>
      </c>
      <c r="J195" s="13">
        <v>630</v>
      </c>
      <c r="K195" s="2">
        <v>1</v>
      </c>
      <c r="L195" s="4">
        <v>73</v>
      </c>
      <c r="M195" s="5">
        <v>2001</v>
      </c>
      <c r="N195" s="15">
        <f t="shared" si="3"/>
        <v>37.485000000000021</v>
      </c>
    </row>
    <row r="196" spans="1:14" ht="15.75">
      <c r="A196" s="2">
        <v>191</v>
      </c>
      <c r="B196" s="5" t="s">
        <v>12</v>
      </c>
      <c r="C196" s="2" t="s">
        <v>177</v>
      </c>
      <c r="D196" s="5" t="s">
        <v>278</v>
      </c>
      <c r="E196" s="5" t="s">
        <v>292</v>
      </c>
      <c r="F196" s="3">
        <v>894</v>
      </c>
      <c r="G196" s="8">
        <v>3</v>
      </c>
      <c r="H196" s="8">
        <v>4</v>
      </c>
      <c r="I196" s="4">
        <v>6</v>
      </c>
      <c r="J196" s="13">
        <v>630</v>
      </c>
      <c r="K196" s="2">
        <v>1</v>
      </c>
      <c r="L196" s="4">
        <v>66</v>
      </c>
      <c r="M196" s="5">
        <v>1980</v>
      </c>
      <c r="N196" s="15">
        <f t="shared" si="3"/>
        <v>74.969999999999985</v>
      </c>
    </row>
    <row r="197" spans="1:14" ht="15.75">
      <c r="A197" s="2">
        <v>192</v>
      </c>
      <c r="B197" s="5" t="s">
        <v>12</v>
      </c>
      <c r="C197" s="2" t="s">
        <v>177</v>
      </c>
      <c r="D197" s="4" t="s">
        <v>279</v>
      </c>
      <c r="E197" s="5" t="s">
        <v>292</v>
      </c>
      <c r="F197" s="3">
        <v>350</v>
      </c>
      <c r="G197" s="8">
        <v>168</v>
      </c>
      <c r="H197" s="8">
        <v>16</v>
      </c>
      <c r="I197" s="4">
        <v>6</v>
      </c>
      <c r="J197" s="13">
        <v>400</v>
      </c>
      <c r="K197" s="2">
        <v>1</v>
      </c>
      <c r="L197" s="4">
        <v>71</v>
      </c>
      <c r="M197" s="5">
        <v>2001</v>
      </c>
      <c r="N197" s="15">
        <f t="shared" si="3"/>
        <v>30.599999999999998</v>
      </c>
    </row>
    <row r="198" spans="1:14" ht="15.75">
      <c r="A198" s="2">
        <v>193</v>
      </c>
      <c r="B198" s="5" t="s">
        <v>12</v>
      </c>
      <c r="C198" s="2" t="s">
        <v>177</v>
      </c>
      <c r="D198" s="5" t="s">
        <v>278</v>
      </c>
      <c r="E198" s="5" t="s">
        <v>292</v>
      </c>
      <c r="F198" s="3">
        <v>1805</v>
      </c>
      <c r="G198" s="8">
        <v>355</v>
      </c>
      <c r="H198" s="8">
        <v>5</v>
      </c>
      <c r="I198" s="4">
        <v>6</v>
      </c>
      <c r="J198" s="13">
        <v>630</v>
      </c>
      <c r="K198" s="2">
        <v>1</v>
      </c>
      <c r="L198" s="4">
        <v>69</v>
      </c>
      <c r="M198" s="5">
        <v>1972</v>
      </c>
      <c r="N198" s="15">
        <f t="shared" si="3"/>
        <v>58.905000000000008</v>
      </c>
    </row>
    <row r="199" spans="1:14" ht="15.75">
      <c r="A199" s="2">
        <v>194</v>
      </c>
      <c r="B199" s="5" t="s">
        <v>12</v>
      </c>
      <c r="C199" s="2" t="s">
        <v>177</v>
      </c>
      <c r="D199" s="5" t="s">
        <v>280</v>
      </c>
      <c r="E199" s="5" t="s">
        <v>292</v>
      </c>
      <c r="F199" s="3">
        <v>261</v>
      </c>
      <c r="G199" s="8">
        <v>285</v>
      </c>
      <c r="H199" s="8">
        <v>11</v>
      </c>
      <c r="I199" s="4">
        <v>6</v>
      </c>
      <c r="J199" s="13">
        <v>630</v>
      </c>
      <c r="K199" s="2">
        <v>1</v>
      </c>
      <c r="L199" s="4">
        <v>70</v>
      </c>
      <c r="M199" s="5">
        <v>1978</v>
      </c>
      <c r="N199" s="15">
        <f t="shared" ref="N199:N222" si="5">((J199*80/100)-(J199*L199/100))*0.85</f>
        <v>53.55</v>
      </c>
    </row>
    <row r="200" spans="1:14" ht="15.75">
      <c r="A200" s="2">
        <v>195</v>
      </c>
      <c r="B200" s="5" t="s">
        <v>11</v>
      </c>
      <c r="C200" s="2" t="s">
        <v>177</v>
      </c>
      <c r="D200" s="5" t="s">
        <v>281</v>
      </c>
      <c r="E200" s="5" t="s">
        <v>292</v>
      </c>
      <c r="F200" s="3">
        <v>262</v>
      </c>
      <c r="G200" s="8">
        <v>232</v>
      </c>
      <c r="H200" s="8">
        <v>8</v>
      </c>
      <c r="I200" s="4">
        <v>6</v>
      </c>
      <c r="J200" s="13">
        <v>630</v>
      </c>
      <c r="K200" s="2">
        <v>1</v>
      </c>
      <c r="L200" s="4">
        <v>74</v>
      </c>
      <c r="M200" s="5">
        <v>1992</v>
      </c>
      <c r="N200" s="15">
        <f t="shared" si="5"/>
        <v>32.13000000000001</v>
      </c>
    </row>
    <row r="201" spans="1:14" ht="15.75">
      <c r="A201" s="2">
        <v>196</v>
      </c>
      <c r="B201" s="5" t="s">
        <v>12</v>
      </c>
      <c r="C201" s="2" t="s">
        <v>177</v>
      </c>
      <c r="D201" s="5" t="s">
        <v>278</v>
      </c>
      <c r="E201" s="5" t="s">
        <v>293</v>
      </c>
      <c r="F201" s="3">
        <v>265</v>
      </c>
      <c r="G201" s="8">
        <v>275</v>
      </c>
      <c r="H201" s="8">
        <v>12</v>
      </c>
      <c r="I201" s="4">
        <v>6</v>
      </c>
      <c r="J201" s="13">
        <v>630</v>
      </c>
      <c r="K201" s="2">
        <v>1</v>
      </c>
      <c r="L201" s="4">
        <v>63</v>
      </c>
      <c r="M201" s="5">
        <v>1992</v>
      </c>
      <c r="N201" s="15">
        <f t="shared" si="5"/>
        <v>91.035000000000011</v>
      </c>
    </row>
    <row r="202" spans="1:14" ht="15.75">
      <c r="A202" s="2">
        <v>197</v>
      </c>
      <c r="B202" s="5" t="s">
        <v>12</v>
      </c>
      <c r="C202" s="2" t="s">
        <v>177</v>
      </c>
      <c r="D202" s="5" t="s">
        <v>282</v>
      </c>
      <c r="E202" s="5" t="s">
        <v>294</v>
      </c>
      <c r="F202" s="3">
        <v>1835</v>
      </c>
      <c r="G202" s="8">
        <v>154</v>
      </c>
      <c r="H202" s="8">
        <v>21</v>
      </c>
      <c r="I202" s="4">
        <v>6</v>
      </c>
      <c r="J202" s="13">
        <v>630</v>
      </c>
      <c r="K202" s="2">
        <v>1</v>
      </c>
      <c r="L202" s="4">
        <v>79</v>
      </c>
      <c r="M202" s="5">
        <v>1982</v>
      </c>
      <c r="N202" s="15">
        <f t="shared" si="5"/>
        <v>5.3550000000000093</v>
      </c>
    </row>
    <row r="203" spans="1:14" ht="15.75">
      <c r="A203" s="2">
        <v>198</v>
      </c>
      <c r="B203" s="5" t="s">
        <v>12</v>
      </c>
      <c r="C203" s="2" t="s">
        <v>177</v>
      </c>
      <c r="D203" s="5" t="s">
        <v>283</v>
      </c>
      <c r="E203" s="5" t="s">
        <v>292</v>
      </c>
      <c r="F203" s="3">
        <v>3145</v>
      </c>
      <c r="G203" s="8">
        <v>234</v>
      </c>
      <c r="H203" s="8">
        <v>38</v>
      </c>
      <c r="I203" s="4">
        <v>6</v>
      </c>
      <c r="J203" s="13">
        <v>630</v>
      </c>
      <c r="K203" s="2">
        <v>1</v>
      </c>
      <c r="L203" s="4">
        <v>71</v>
      </c>
      <c r="M203" s="5">
        <v>1981</v>
      </c>
      <c r="N203" s="15">
        <f t="shared" si="5"/>
        <v>48.194999999999986</v>
      </c>
    </row>
    <row r="204" spans="1:14" ht="15.75">
      <c r="A204" s="2">
        <v>199</v>
      </c>
      <c r="B204" s="5" t="s">
        <v>12</v>
      </c>
      <c r="C204" s="2" t="s">
        <v>177</v>
      </c>
      <c r="D204" s="5" t="s">
        <v>284</v>
      </c>
      <c r="E204" s="5" t="s">
        <v>292</v>
      </c>
      <c r="F204" s="3">
        <v>266</v>
      </c>
      <c r="G204" s="8">
        <v>354</v>
      </c>
      <c r="H204" s="8">
        <v>4</v>
      </c>
      <c r="I204" s="4">
        <v>6</v>
      </c>
      <c r="J204" s="13">
        <v>630</v>
      </c>
      <c r="K204" s="2">
        <v>1</v>
      </c>
      <c r="L204" s="4">
        <v>69</v>
      </c>
      <c r="M204" s="5">
        <v>1988</v>
      </c>
      <c r="N204" s="15">
        <f t="shared" si="5"/>
        <v>58.905000000000008</v>
      </c>
    </row>
    <row r="205" spans="1:14" ht="15.75">
      <c r="A205" s="2">
        <v>200</v>
      </c>
      <c r="B205" s="23" t="s">
        <v>11</v>
      </c>
      <c r="C205" s="2" t="s">
        <v>177</v>
      </c>
      <c r="D205" s="23" t="s">
        <v>283</v>
      </c>
      <c r="E205" s="23" t="s">
        <v>292</v>
      </c>
      <c r="F205" s="24">
        <v>1804</v>
      </c>
      <c r="G205" s="25">
        <v>287</v>
      </c>
      <c r="H205" s="25">
        <v>30</v>
      </c>
      <c r="I205" s="4">
        <v>6</v>
      </c>
      <c r="J205" s="13">
        <v>630</v>
      </c>
      <c r="K205" s="2">
        <v>1</v>
      </c>
      <c r="L205" s="4">
        <v>65</v>
      </c>
      <c r="M205" s="23">
        <v>1988</v>
      </c>
      <c r="N205" s="15">
        <f t="shared" si="5"/>
        <v>80.325000000000003</v>
      </c>
    </row>
    <row r="206" spans="1:14" ht="15.75">
      <c r="A206" s="2">
        <v>201</v>
      </c>
      <c r="B206" s="23"/>
      <c r="C206" s="2" t="s">
        <v>177</v>
      </c>
      <c r="D206" s="23"/>
      <c r="E206" s="23"/>
      <c r="F206" s="24"/>
      <c r="G206" s="26"/>
      <c r="H206" s="26"/>
      <c r="I206" s="4">
        <v>6</v>
      </c>
      <c r="J206" s="13">
        <v>560</v>
      </c>
      <c r="K206" s="2">
        <v>1</v>
      </c>
      <c r="L206" s="4">
        <v>72</v>
      </c>
      <c r="M206" s="23"/>
      <c r="N206" s="15">
        <f t="shared" si="5"/>
        <v>38.080000000000005</v>
      </c>
    </row>
    <row r="207" spans="1:14" ht="15.75">
      <c r="A207" s="2">
        <v>202</v>
      </c>
      <c r="B207" s="5" t="s">
        <v>11</v>
      </c>
      <c r="C207" s="2" t="s">
        <v>177</v>
      </c>
      <c r="D207" s="5" t="s">
        <v>285</v>
      </c>
      <c r="E207" s="5" t="s">
        <v>292</v>
      </c>
      <c r="F207" s="3">
        <v>1486</v>
      </c>
      <c r="G207" s="8">
        <v>149</v>
      </c>
      <c r="H207" s="8">
        <v>28</v>
      </c>
      <c r="I207" s="4">
        <v>6</v>
      </c>
      <c r="J207" s="13">
        <v>630</v>
      </c>
      <c r="K207" s="2">
        <v>1</v>
      </c>
      <c r="L207" s="4">
        <v>69</v>
      </c>
      <c r="M207" s="5">
        <v>2005</v>
      </c>
      <c r="N207" s="15">
        <f t="shared" si="5"/>
        <v>58.905000000000008</v>
      </c>
    </row>
    <row r="208" spans="1:14" ht="15.75">
      <c r="A208" s="2">
        <v>203</v>
      </c>
      <c r="B208" s="5" t="s">
        <v>12</v>
      </c>
      <c r="C208" s="2" t="s">
        <v>177</v>
      </c>
      <c r="D208" s="5" t="s">
        <v>286</v>
      </c>
      <c r="E208" s="5" t="s">
        <v>292</v>
      </c>
      <c r="F208" s="3">
        <v>1485</v>
      </c>
      <c r="G208" s="8">
        <v>397</v>
      </c>
      <c r="H208" s="8">
        <v>14</v>
      </c>
      <c r="I208" s="4">
        <v>6</v>
      </c>
      <c r="J208" s="13">
        <v>630</v>
      </c>
      <c r="K208" s="2">
        <v>1</v>
      </c>
      <c r="L208" s="4">
        <v>71</v>
      </c>
      <c r="M208" s="5">
        <v>2004</v>
      </c>
      <c r="N208" s="15">
        <f t="shared" si="5"/>
        <v>48.194999999999986</v>
      </c>
    </row>
    <row r="209" spans="1:14" ht="15.75">
      <c r="A209" s="2">
        <v>204</v>
      </c>
      <c r="B209" s="23" t="s">
        <v>11</v>
      </c>
      <c r="C209" s="2" t="s">
        <v>177</v>
      </c>
      <c r="D209" s="23" t="s">
        <v>287</v>
      </c>
      <c r="E209" s="23" t="s">
        <v>292</v>
      </c>
      <c r="F209" s="3" t="s">
        <v>175</v>
      </c>
      <c r="G209" s="25">
        <v>554</v>
      </c>
      <c r="H209" s="25">
        <v>26</v>
      </c>
      <c r="I209" s="4">
        <v>6</v>
      </c>
      <c r="J209" s="13">
        <v>1000</v>
      </c>
      <c r="K209" s="2">
        <v>1</v>
      </c>
      <c r="L209" s="4">
        <v>77</v>
      </c>
      <c r="M209" s="23">
        <v>1990</v>
      </c>
      <c r="N209" s="15">
        <f t="shared" si="5"/>
        <v>25.5</v>
      </c>
    </row>
    <row r="210" spans="1:14" ht="15.75">
      <c r="A210" s="2">
        <v>205</v>
      </c>
      <c r="B210" s="23"/>
      <c r="C210" s="2" t="s">
        <v>177</v>
      </c>
      <c r="D210" s="23"/>
      <c r="E210" s="23"/>
      <c r="F210" s="10" t="s">
        <v>176</v>
      </c>
      <c r="G210" s="26"/>
      <c r="H210" s="26"/>
      <c r="I210" s="4">
        <v>6</v>
      </c>
      <c r="J210" s="13">
        <v>1000</v>
      </c>
      <c r="K210" s="2">
        <v>1</v>
      </c>
      <c r="L210" s="4">
        <v>63</v>
      </c>
      <c r="M210" s="23"/>
      <c r="N210" s="15">
        <f t="shared" si="5"/>
        <v>144.5</v>
      </c>
    </row>
    <row r="211" spans="1:14" ht="15.75">
      <c r="A211" s="2">
        <v>206</v>
      </c>
      <c r="B211" s="5" t="s">
        <v>12</v>
      </c>
      <c r="C211" s="2" t="s">
        <v>177</v>
      </c>
      <c r="D211" s="5" t="s">
        <v>288</v>
      </c>
      <c r="E211" s="5" t="s">
        <v>292</v>
      </c>
      <c r="F211" s="3">
        <v>1793</v>
      </c>
      <c r="G211" s="8">
        <v>314</v>
      </c>
      <c r="H211" s="8">
        <v>21</v>
      </c>
      <c r="I211" s="4">
        <v>6</v>
      </c>
      <c r="J211" s="13">
        <v>630</v>
      </c>
      <c r="K211" s="2">
        <v>1</v>
      </c>
      <c r="L211" s="4">
        <v>79</v>
      </c>
      <c r="M211" s="5">
        <v>2006</v>
      </c>
      <c r="N211" s="15">
        <f t="shared" si="5"/>
        <v>5.3550000000000093</v>
      </c>
    </row>
    <row r="212" spans="1:14" ht="15.75">
      <c r="A212" s="2">
        <v>207</v>
      </c>
      <c r="B212" s="5" t="s">
        <v>12</v>
      </c>
      <c r="C212" s="2" t="s">
        <v>177</v>
      </c>
      <c r="D212" s="5" t="s">
        <v>282</v>
      </c>
      <c r="E212" s="5" t="s">
        <v>292</v>
      </c>
      <c r="F212" s="4">
        <v>2818</v>
      </c>
      <c r="G212" s="8">
        <v>159</v>
      </c>
      <c r="H212" s="8">
        <v>2</v>
      </c>
      <c r="I212" s="4">
        <v>6</v>
      </c>
      <c r="J212" s="8">
        <v>400</v>
      </c>
      <c r="K212" s="2">
        <v>1</v>
      </c>
      <c r="L212" s="4">
        <v>59</v>
      </c>
      <c r="M212" s="5">
        <v>2008</v>
      </c>
      <c r="N212" s="15">
        <f t="shared" si="5"/>
        <v>71.399999999999991</v>
      </c>
    </row>
    <row r="213" spans="1:14" ht="15.75">
      <c r="A213" s="2">
        <v>208</v>
      </c>
      <c r="B213" s="5" t="s">
        <v>12</v>
      </c>
      <c r="C213" s="2" t="s">
        <v>177</v>
      </c>
      <c r="D213" s="5" t="s">
        <v>282</v>
      </c>
      <c r="E213" s="5" t="s">
        <v>292</v>
      </c>
      <c r="F213" s="4">
        <v>3146</v>
      </c>
      <c r="G213" s="8">
        <v>73</v>
      </c>
      <c r="H213" s="8">
        <v>3</v>
      </c>
      <c r="I213" s="4">
        <v>6</v>
      </c>
      <c r="J213" s="8">
        <v>400</v>
      </c>
      <c r="K213" s="2">
        <v>1</v>
      </c>
      <c r="L213" s="4">
        <v>67</v>
      </c>
      <c r="M213" s="5">
        <v>2008</v>
      </c>
      <c r="N213" s="15">
        <f t="shared" si="5"/>
        <v>44.199999999999996</v>
      </c>
    </row>
    <row r="214" spans="1:14" ht="15.75">
      <c r="A214" s="2">
        <v>209</v>
      </c>
      <c r="B214" s="5" t="s">
        <v>12</v>
      </c>
      <c r="C214" s="2" t="s">
        <v>177</v>
      </c>
      <c r="D214" s="5" t="s">
        <v>286</v>
      </c>
      <c r="E214" s="5" t="s">
        <v>292</v>
      </c>
      <c r="F214" s="4">
        <v>1056</v>
      </c>
      <c r="G214" s="8">
        <v>298</v>
      </c>
      <c r="H214" s="8">
        <v>6</v>
      </c>
      <c r="I214" s="4">
        <v>6</v>
      </c>
      <c r="J214" s="14">
        <v>630</v>
      </c>
      <c r="K214" s="2">
        <v>1</v>
      </c>
      <c r="L214" s="4">
        <v>72</v>
      </c>
      <c r="M214" s="5">
        <v>2005</v>
      </c>
      <c r="N214" s="15">
        <f t="shared" si="5"/>
        <v>42.839999999999982</v>
      </c>
    </row>
    <row r="215" spans="1:14" ht="15.75">
      <c r="A215" s="2">
        <v>210</v>
      </c>
      <c r="B215" s="5" t="s">
        <v>12</v>
      </c>
      <c r="C215" s="2" t="s">
        <v>177</v>
      </c>
      <c r="D215" s="4" t="s">
        <v>278</v>
      </c>
      <c r="E215" s="5" t="s">
        <v>292</v>
      </c>
      <c r="F215" s="4">
        <v>2353</v>
      </c>
      <c r="G215" s="8">
        <v>171</v>
      </c>
      <c r="H215" s="8">
        <v>7</v>
      </c>
      <c r="I215" s="4">
        <v>6</v>
      </c>
      <c r="J215" s="14">
        <v>630</v>
      </c>
      <c r="K215" s="2">
        <v>1</v>
      </c>
      <c r="L215" s="4">
        <v>68</v>
      </c>
      <c r="M215" s="5">
        <v>2009</v>
      </c>
      <c r="N215" s="15">
        <f t="shared" si="5"/>
        <v>64.260000000000019</v>
      </c>
    </row>
    <row r="216" spans="1:14" ht="15.75">
      <c r="A216" s="2">
        <v>211</v>
      </c>
      <c r="B216" s="5" t="s">
        <v>11</v>
      </c>
      <c r="C216" s="2" t="s">
        <v>177</v>
      </c>
      <c r="D216" s="4" t="s">
        <v>278</v>
      </c>
      <c r="E216" s="5" t="s">
        <v>293</v>
      </c>
      <c r="F216" s="4">
        <v>264</v>
      </c>
      <c r="G216" s="8">
        <v>53</v>
      </c>
      <c r="H216" s="8">
        <v>7</v>
      </c>
      <c r="I216" s="4">
        <v>6</v>
      </c>
      <c r="J216" s="8">
        <v>630</v>
      </c>
      <c r="K216" s="2">
        <v>1</v>
      </c>
      <c r="L216" s="4">
        <v>71</v>
      </c>
      <c r="M216" s="5">
        <v>2005</v>
      </c>
      <c r="N216" s="15">
        <f t="shared" si="5"/>
        <v>48.194999999999986</v>
      </c>
    </row>
    <row r="217" spans="1:14" ht="15.75">
      <c r="A217" s="2">
        <v>212</v>
      </c>
      <c r="B217" s="5" t="s">
        <v>12</v>
      </c>
      <c r="C217" s="2" t="s">
        <v>177</v>
      </c>
      <c r="D217" s="5" t="s">
        <v>289</v>
      </c>
      <c r="E217" s="5" t="s">
        <v>293</v>
      </c>
      <c r="F217" s="4">
        <v>18</v>
      </c>
      <c r="G217" s="8">
        <v>212</v>
      </c>
      <c r="H217" s="8">
        <v>27</v>
      </c>
      <c r="I217" s="4">
        <v>6</v>
      </c>
      <c r="J217" s="14">
        <v>1000</v>
      </c>
      <c r="K217" s="2">
        <v>1</v>
      </c>
      <c r="L217" s="4">
        <v>63</v>
      </c>
      <c r="M217" s="5">
        <v>1979</v>
      </c>
      <c r="N217" s="15">
        <f t="shared" si="5"/>
        <v>144.5</v>
      </c>
    </row>
    <row r="218" spans="1:14" ht="15.75">
      <c r="A218" s="2">
        <v>213</v>
      </c>
      <c r="B218" s="42" t="s">
        <v>11</v>
      </c>
      <c r="C218" s="44" t="s">
        <v>177</v>
      </c>
      <c r="D218" s="42" t="s">
        <v>290</v>
      </c>
      <c r="E218" s="17" t="s">
        <v>293</v>
      </c>
      <c r="F218" s="10" t="s">
        <v>302</v>
      </c>
      <c r="G218" s="25">
        <v>139</v>
      </c>
      <c r="H218" s="25">
        <v>7</v>
      </c>
      <c r="I218" s="16">
        <v>6</v>
      </c>
      <c r="J218" s="14">
        <v>1000</v>
      </c>
      <c r="K218" s="2">
        <v>1</v>
      </c>
      <c r="L218" s="11">
        <v>45</v>
      </c>
      <c r="M218" s="12">
        <v>2021</v>
      </c>
      <c r="N218" s="15">
        <f t="shared" si="5"/>
        <v>297.5</v>
      </c>
    </row>
    <row r="219" spans="1:14" ht="15.75">
      <c r="A219" s="2">
        <v>214</v>
      </c>
      <c r="B219" s="43"/>
      <c r="C219" s="45"/>
      <c r="D219" s="43"/>
      <c r="E219" s="17" t="s">
        <v>293</v>
      </c>
      <c r="F219" s="10" t="s">
        <v>301</v>
      </c>
      <c r="G219" s="26"/>
      <c r="H219" s="26"/>
      <c r="I219" s="4">
        <v>6</v>
      </c>
      <c r="J219" s="14">
        <v>1000</v>
      </c>
      <c r="K219" s="2">
        <v>1</v>
      </c>
      <c r="L219" s="4">
        <v>43</v>
      </c>
      <c r="M219" s="5">
        <v>2021</v>
      </c>
      <c r="N219" s="15">
        <f t="shared" si="5"/>
        <v>314.5</v>
      </c>
    </row>
    <row r="220" spans="1:14" ht="15.75">
      <c r="A220" s="2">
        <v>215</v>
      </c>
      <c r="B220" s="5" t="s">
        <v>12</v>
      </c>
      <c r="C220" s="2" t="s">
        <v>177</v>
      </c>
      <c r="D220" s="5" t="s">
        <v>282</v>
      </c>
      <c r="E220" s="5" t="s">
        <v>294</v>
      </c>
      <c r="F220" s="4">
        <v>3148</v>
      </c>
      <c r="G220" s="8">
        <v>102</v>
      </c>
      <c r="H220" s="8">
        <v>1</v>
      </c>
      <c r="I220" s="8">
        <v>6</v>
      </c>
      <c r="J220" s="14">
        <v>400</v>
      </c>
      <c r="K220" s="2">
        <v>1</v>
      </c>
      <c r="L220" s="4">
        <v>63</v>
      </c>
      <c r="M220" s="5">
        <v>2010</v>
      </c>
      <c r="N220" s="15">
        <f t="shared" si="5"/>
        <v>57.8</v>
      </c>
    </row>
    <row r="221" spans="1:14" ht="15.75">
      <c r="A221" s="2">
        <v>216</v>
      </c>
      <c r="B221" s="5" t="s">
        <v>12</v>
      </c>
      <c r="C221" s="2" t="s">
        <v>177</v>
      </c>
      <c r="D221" s="5" t="s">
        <v>291</v>
      </c>
      <c r="E221" s="5" t="s">
        <v>294</v>
      </c>
      <c r="F221" s="3">
        <v>2035</v>
      </c>
      <c r="G221" s="8">
        <v>173</v>
      </c>
      <c r="H221" s="8">
        <v>6</v>
      </c>
      <c r="I221" s="4">
        <v>6</v>
      </c>
      <c r="J221" s="14">
        <v>630</v>
      </c>
      <c r="K221" s="2">
        <v>1</v>
      </c>
      <c r="L221" s="4">
        <v>67</v>
      </c>
      <c r="M221" s="5">
        <v>2010</v>
      </c>
      <c r="N221" s="15">
        <f t="shared" si="5"/>
        <v>69.614999999999981</v>
      </c>
    </row>
    <row r="222" spans="1:14" ht="15.75">
      <c r="A222" s="2">
        <v>217</v>
      </c>
      <c r="B222" s="3" t="s">
        <v>12</v>
      </c>
      <c r="C222" s="2" t="s">
        <v>177</v>
      </c>
      <c r="D222" s="5" t="s">
        <v>278</v>
      </c>
      <c r="E222" s="3" t="s">
        <v>293</v>
      </c>
      <c r="F222" s="4">
        <v>1272</v>
      </c>
      <c r="G222" s="8">
        <v>201</v>
      </c>
      <c r="H222" s="8">
        <v>0</v>
      </c>
      <c r="I222" s="4">
        <v>6</v>
      </c>
      <c r="J222" s="14">
        <v>400</v>
      </c>
      <c r="K222" s="2">
        <v>1</v>
      </c>
      <c r="L222" s="4">
        <v>73</v>
      </c>
      <c r="M222" s="19" t="s">
        <v>312</v>
      </c>
      <c r="N222" s="15">
        <f t="shared" si="5"/>
        <v>23.8</v>
      </c>
    </row>
    <row r="223" spans="1:14" s="18" customFormat="1" ht="15.75">
      <c r="A223" s="2">
        <v>218</v>
      </c>
      <c r="B223" s="19" t="s">
        <v>12</v>
      </c>
      <c r="C223" s="2" t="s">
        <v>177</v>
      </c>
      <c r="D223" s="21" t="s">
        <v>310</v>
      </c>
      <c r="E223" s="19" t="s">
        <v>293</v>
      </c>
      <c r="F223" s="20">
        <v>1155</v>
      </c>
      <c r="G223" s="8">
        <v>19</v>
      </c>
      <c r="H223" s="8">
        <v>10</v>
      </c>
      <c r="I223" s="20">
        <v>6</v>
      </c>
      <c r="J223" s="14">
        <v>400</v>
      </c>
      <c r="K223" s="2">
        <v>1</v>
      </c>
      <c r="L223" s="20">
        <v>61</v>
      </c>
      <c r="M223" s="19" t="s">
        <v>312</v>
      </c>
      <c r="N223" s="19">
        <f t="shared" ref="N223" si="6">((J223*80/100)-(J223*L223/100))*0.85</f>
        <v>64.599999999999994</v>
      </c>
    </row>
    <row r="224" spans="1:14" s="18" customFormat="1" ht="15.75">
      <c r="A224" s="2">
        <v>219</v>
      </c>
      <c r="B224" s="19" t="s">
        <v>12</v>
      </c>
      <c r="C224" s="2" t="s">
        <v>177</v>
      </c>
      <c r="D224" s="48" t="s">
        <v>311</v>
      </c>
      <c r="E224" s="19" t="s">
        <v>293</v>
      </c>
      <c r="F224" s="20">
        <v>3567</v>
      </c>
      <c r="G224" s="8">
        <v>77</v>
      </c>
      <c r="H224" s="8">
        <v>15</v>
      </c>
      <c r="I224" s="20">
        <v>6</v>
      </c>
      <c r="J224" s="14">
        <v>250</v>
      </c>
      <c r="K224" s="2">
        <v>1</v>
      </c>
      <c r="L224" s="20">
        <v>65</v>
      </c>
      <c r="M224" s="19" t="s">
        <v>312</v>
      </c>
      <c r="N224" s="19">
        <f t="shared" ref="N224" si="7">((J224*80/100)-(J224*L224/100))*0.85</f>
        <v>31.875</v>
      </c>
    </row>
    <row r="225" spans="1:14" ht="15">
      <c r="A225" s="3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</sheetData>
  <mergeCells count="532">
    <mergeCell ref="B189:B190"/>
    <mergeCell ref="D189:D190"/>
    <mergeCell ref="E189:E190"/>
    <mergeCell ref="G189:G190"/>
    <mergeCell ref="H189:H190"/>
    <mergeCell ref="M189:M190"/>
    <mergeCell ref="B26:B27"/>
    <mergeCell ref="D26:D27"/>
    <mergeCell ref="E26:E27"/>
    <mergeCell ref="G26:G27"/>
    <mergeCell ref="H26:H27"/>
    <mergeCell ref="M26:M27"/>
    <mergeCell ref="B49:B50"/>
    <mergeCell ref="D49:D50"/>
    <mergeCell ref="E49:E50"/>
    <mergeCell ref="M49:M50"/>
    <mergeCell ref="G49:G50"/>
    <mergeCell ref="H49:H50"/>
    <mergeCell ref="H181:H182"/>
    <mergeCell ref="G175:G176"/>
    <mergeCell ref="H175:H176"/>
    <mergeCell ref="G160:G161"/>
    <mergeCell ref="H160:H161"/>
    <mergeCell ref="G168:G169"/>
    <mergeCell ref="A225:N225"/>
    <mergeCell ref="A1:N1"/>
    <mergeCell ref="B218:B219"/>
    <mergeCell ref="C218:C219"/>
    <mergeCell ref="D218:D219"/>
    <mergeCell ref="G218:G219"/>
    <mergeCell ref="H218:H219"/>
    <mergeCell ref="G155:G156"/>
    <mergeCell ref="H135:H136"/>
    <mergeCell ref="G205:G206"/>
    <mergeCell ref="H205:H206"/>
    <mergeCell ref="G186:G187"/>
    <mergeCell ref="H186:H187"/>
    <mergeCell ref="G209:G210"/>
    <mergeCell ref="H209:H210"/>
    <mergeCell ref="G146:G147"/>
    <mergeCell ref="H146:H147"/>
    <mergeCell ref="G149:G150"/>
    <mergeCell ref="H149:H150"/>
    <mergeCell ref="G177:G178"/>
    <mergeCell ref="H177:H178"/>
    <mergeCell ref="G193:G194"/>
    <mergeCell ref="H193:H194"/>
    <mergeCell ref="G181:G182"/>
    <mergeCell ref="H168:H169"/>
    <mergeCell ref="G173:G174"/>
    <mergeCell ref="H173:H174"/>
    <mergeCell ref="G97:G98"/>
    <mergeCell ref="H97:H98"/>
    <mergeCell ref="G103:G104"/>
    <mergeCell ref="G119:G120"/>
    <mergeCell ref="G153:G154"/>
    <mergeCell ref="H24:H25"/>
    <mergeCell ref="G64:G65"/>
    <mergeCell ref="H64:H65"/>
    <mergeCell ref="G60:G61"/>
    <mergeCell ref="H60:H61"/>
    <mergeCell ref="G66:G67"/>
    <mergeCell ref="H66:H67"/>
    <mergeCell ref="G133:G134"/>
    <mergeCell ref="H133:H134"/>
    <mergeCell ref="H153:H154"/>
    <mergeCell ref="G151:G152"/>
    <mergeCell ref="H151:H152"/>
    <mergeCell ref="G131:G132"/>
    <mergeCell ref="H131:H132"/>
    <mergeCell ref="G75:G76"/>
    <mergeCell ref="G77:G78"/>
    <mergeCell ref="G53:G54"/>
    <mergeCell ref="G11:G12"/>
    <mergeCell ref="H53:H54"/>
    <mergeCell ref="H21:H22"/>
    <mergeCell ref="H15:H16"/>
    <mergeCell ref="G62:G63"/>
    <mergeCell ref="H62:H63"/>
    <mergeCell ref="G71:G72"/>
    <mergeCell ref="H71:H72"/>
    <mergeCell ref="H47:H48"/>
    <mergeCell ref="G39:G40"/>
    <mergeCell ref="H39:H40"/>
    <mergeCell ref="G45:G46"/>
    <mergeCell ref="H45:H46"/>
    <mergeCell ref="H17:H18"/>
    <mergeCell ref="G21:G22"/>
    <mergeCell ref="G24:G25"/>
    <mergeCell ref="H33:H34"/>
    <mergeCell ref="H35:H36"/>
    <mergeCell ref="H109:H110"/>
    <mergeCell ref="H111:H112"/>
    <mergeCell ref="H113:H114"/>
    <mergeCell ref="H115:H116"/>
    <mergeCell ref="H125:H126"/>
    <mergeCell ref="H127:H128"/>
    <mergeCell ref="H129:H130"/>
    <mergeCell ref="G95:G96"/>
    <mergeCell ref="H95:H96"/>
    <mergeCell ref="G101:G102"/>
    <mergeCell ref="G105:G106"/>
    <mergeCell ref="G107:G108"/>
    <mergeCell ref="G109:G110"/>
    <mergeCell ref="G111:G112"/>
    <mergeCell ref="G113:G114"/>
    <mergeCell ref="G115:G116"/>
    <mergeCell ref="H99:H100"/>
    <mergeCell ref="H101:H102"/>
    <mergeCell ref="H103:H104"/>
    <mergeCell ref="H105:H106"/>
    <mergeCell ref="H107:H108"/>
    <mergeCell ref="G99:G100"/>
    <mergeCell ref="G165:G166"/>
    <mergeCell ref="H165:H166"/>
    <mergeCell ref="G143:G144"/>
    <mergeCell ref="H143:H144"/>
    <mergeCell ref="G158:G159"/>
    <mergeCell ref="H158:H159"/>
    <mergeCell ref="G121:G122"/>
    <mergeCell ref="H121:H122"/>
    <mergeCell ref="G117:G118"/>
    <mergeCell ref="H117:H118"/>
    <mergeCell ref="H119:H120"/>
    <mergeCell ref="G123:G124"/>
    <mergeCell ref="G125:G126"/>
    <mergeCell ref="G127:G128"/>
    <mergeCell ref="H155:H156"/>
    <mergeCell ref="H123:H124"/>
    <mergeCell ref="G129:G130"/>
    <mergeCell ref="G137:G138"/>
    <mergeCell ref="H137:H138"/>
    <mergeCell ref="G139:G140"/>
    <mergeCell ref="H139:H140"/>
    <mergeCell ref="G135:G136"/>
    <mergeCell ref="G141:G142"/>
    <mergeCell ref="H141:H142"/>
    <mergeCell ref="A2:A4"/>
    <mergeCell ref="B2:B4"/>
    <mergeCell ref="C2:C4"/>
    <mergeCell ref="D2:D4"/>
    <mergeCell ref="G55:G56"/>
    <mergeCell ref="H55:H56"/>
    <mergeCell ref="G58:G59"/>
    <mergeCell ref="H58:H59"/>
    <mergeCell ref="G43:G44"/>
    <mergeCell ref="H43:H44"/>
    <mergeCell ref="G51:G52"/>
    <mergeCell ref="H51:H52"/>
    <mergeCell ref="G19:G20"/>
    <mergeCell ref="H19:H20"/>
    <mergeCell ref="G31:G32"/>
    <mergeCell ref="H31:H32"/>
    <mergeCell ref="G33:G34"/>
    <mergeCell ref="G35:G36"/>
    <mergeCell ref="B7:B8"/>
    <mergeCell ref="B9:B10"/>
    <mergeCell ref="B21:B22"/>
    <mergeCell ref="B24:B25"/>
    <mergeCell ref="B28:B29"/>
    <mergeCell ref="B5:B6"/>
    <mergeCell ref="N3:N4"/>
    <mergeCell ref="E5:E6"/>
    <mergeCell ref="E7:E8"/>
    <mergeCell ref="E9:E10"/>
    <mergeCell ref="M3:M4"/>
    <mergeCell ref="G5:G6"/>
    <mergeCell ref="G3:G4"/>
    <mergeCell ref="H3:H4"/>
    <mergeCell ref="I3:I4"/>
    <mergeCell ref="J3:J4"/>
    <mergeCell ref="F2:F4"/>
    <mergeCell ref="G2:H2"/>
    <mergeCell ref="I2:N2"/>
    <mergeCell ref="E2:E4"/>
    <mergeCell ref="G7:G8"/>
    <mergeCell ref="K3:K4"/>
    <mergeCell ref="B31:B32"/>
    <mergeCell ref="B33:B34"/>
    <mergeCell ref="B11:B12"/>
    <mergeCell ref="B13:B14"/>
    <mergeCell ref="B15:B16"/>
    <mergeCell ref="B17:B18"/>
    <mergeCell ref="B19:B20"/>
    <mergeCell ref="L3:L4"/>
    <mergeCell ref="H5:H6"/>
    <mergeCell ref="H7:H8"/>
    <mergeCell ref="H9:H10"/>
    <mergeCell ref="G17:G18"/>
    <mergeCell ref="G13:G14"/>
    <mergeCell ref="G15:G16"/>
    <mergeCell ref="E11:E12"/>
    <mergeCell ref="E13:E14"/>
    <mergeCell ref="E15:E16"/>
    <mergeCell ref="E17:E18"/>
    <mergeCell ref="E19:E20"/>
    <mergeCell ref="E21:E22"/>
    <mergeCell ref="G9:G10"/>
    <mergeCell ref="H11:H12"/>
    <mergeCell ref="G47:G48"/>
    <mergeCell ref="H13:H14"/>
    <mergeCell ref="H37:H38"/>
    <mergeCell ref="G37:G38"/>
    <mergeCell ref="G41:G42"/>
    <mergeCell ref="B51:B52"/>
    <mergeCell ref="B53:B54"/>
    <mergeCell ref="B55:B56"/>
    <mergeCell ref="B35:B36"/>
    <mergeCell ref="B37:B38"/>
    <mergeCell ref="B39:B40"/>
    <mergeCell ref="B41:B42"/>
    <mergeCell ref="B43:B44"/>
    <mergeCell ref="D51:D52"/>
    <mergeCell ref="D53:D54"/>
    <mergeCell ref="D55:D56"/>
    <mergeCell ref="D35:D36"/>
    <mergeCell ref="D37:D38"/>
    <mergeCell ref="D39:D40"/>
    <mergeCell ref="D41:D42"/>
    <mergeCell ref="D43:D44"/>
    <mergeCell ref="B45:B46"/>
    <mergeCell ref="B47:B48"/>
    <mergeCell ref="B68:B69"/>
    <mergeCell ref="B71:B72"/>
    <mergeCell ref="B73:B74"/>
    <mergeCell ref="B75:B76"/>
    <mergeCell ref="B77:B78"/>
    <mergeCell ref="B58:B59"/>
    <mergeCell ref="B60:B61"/>
    <mergeCell ref="B62:B63"/>
    <mergeCell ref="B64:B65"/>
    <mergeCell ref="B66:B67"/>
    <mergeCell ref="D68:D69"/>
    <mergeCell ref="D71:D72"/>
    <mergeCell ref="D73:D74"/>
    <mergeCell ref="D75:D76"/>
    <mergeCell ref="D77:D78"/>
    <mergeCell ref="D58:D59"/>
    <mergeCell ref="D60:D61"/>
    <mergeCell ref="D62:D63"/>
    <mergeCell ref="D64:D65"/>
    <mergeCell ref="D66:D67"/>
    <mergeCell ref="E75:E76"/>
    <mergeCell ref="B91:B92"/>
    <mergeCell ref="B93:B94"/>
    <mergeCell ref="B95:B96"/>
    <mergeCell ref="B97:B98"/>
    <mergeCell ref="B99:B100"/>
    <mergeCell ref="B79:B80"/>
    <mergeCell ref="B81:B82"/>
    <mergeCell ref="B83:B84"/>
    <mergeCell ref="B85:B88"/>
    <mergeCell ref="B89:B90"/>
    <mergeCell ref="D91:D92"/>
    <mergeCell ref="D93:D94"/>
    <mergeCell ref="D95:D96"/>
    <mergeCell ref="D97:D98"/>
    <mergeCell ref="D99:D100"/>
    <mergeCell ref="D79:D80"/>
    <mergeCell ref="D81:D82"/>
    <mergeCell ref="D83:D84"/>
    <mergeCell ref="D85:D88"/>
    <mergeCell ref="D89:D90"/>
    <mergeCell ref="B111:B112"/>
    <mergeCell ref="B113:B114"/>
    <mergeCell ref="B115:B116"/>
    <mergeCell ref="B117:B118"/>
    <mergeCell ref="B119:B120"/>
    <mergeCell ref="B101:B102"/>
    <mergeCell ref="B103:B104"/>
    <mergeCell ref="B105:B106"/>
    <mergeCell ref="B107:B108"/>
    <mergeCell ref="B109:B110"/>
    <mergeCell ref="B131:B132"/>
    <mergeCell ref="B133:B134"/>
    <mergeCell ref="B135:B136"/>
    <mergeCell ref="B137:B138"/>
    <mergeCell ref="B139:B140"/>
    <mergeCell ref="B121:B122"/>
    <mergeCell ref="B123:B124"/>
    <mergeCell ref="B125:B126"/>
    <mergeCell ref="B127:B128"/>
    <mergeCell ref="B129:B130"/>
    <mergeCell ref="B181:B182"/>
    <mergeCell ref="B153:B154"/>
    <mergeCell ref="B155:B156"/>
    <mergeCell ref="B158:B159"/>
    <mergeCell ref="B160:B161"/>
    <mergeCell ref="B165:B166"/>
    <mergeCell ref="B141:B142"/>
    <mergeCell ref="B143:B144"/>
    <mergeCell ref="B146:B147"/>
    <mergeCell ref="B149:B150"/>
    <mergeCell ref="B151:B152"/>
    <mergeCell ref="B205:B206"/>
    <mergeCell ref="B209:B210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4:D25"/>
    <mergeCell ref="D28:D29"/>
    <mergeCell ref="D31:D32"/>
    <mergeCell ref="D33:D34"/>
    <mergeCell ref="B186:B187"/>
    <mergeCell ref="B193:B194"/>
    <mergeCell ref="B168:B169"/>
    <mergeCell ref="B173:B174"/>
    <mergeCell ref="B175:B176"/>
    <mergeCell ref="B177:B178"/>
    <mergeCell ref="D45:D46"/>
    <mergeCell ref="D47:D48"/>
    <mergeCell ref="D111:D112"/>
    <mergeCell ref="D113:D114"/>
    <mergeCell ref="D115:D116"/>
    <mergeCell ref="D117:D118"/>
    <mergeCell ref="D119:D120"/>
    <mergeCell ref="D101:D102"/>
    <mergeCell ref="D103:D104"/>
    <mergeCell ref="D105:D106"/>
    <mergeCell ref="D107:D108"/>
    <mergeCell ref="D109:D110"/>
    <mergeCell ref="D209:D210"/>
    <mergeCell ref="D168:D169"/>
    <mergeCell ref="D173:D174"/>
    <mergeCell ref="D175:D176"/>
    <mergeCell ref="D177:D178"/>
    <mergeCell ref="D153:D154"/>
    <mergeCell ref="D155:D156"/>
    <mergeCell ref="D158:D159"/>
    <mergeCell ref="D160:D161"/>
    <mergeCell ref="D165:D166"/>
    <mergeCell ref="D186:D187"/>
    <mergeCell ref="D205:D206"/>
    <mergeCell ref="D131:D132"/>
    <mergeCell ref="D133:D134"/>
    <mergeCell ref="D135:D136"/>
    <mergeCell ref="D137:D138"/>
    <mergeCell ref="D139:D140"/>
    <mergeCell ref="D121:D122"/>
    <mergeCell ref="D123:D124"/>
    <mergeCell ref="D125:D126"/>
    <mergeCell ref="D127:D128"/>
    <mergeCell ref="D129:D130"/>
    <mergeCell ref="D141:D142"/>
    <mergeCell ref="D143:D144"/>
    <mergeCell ref="D146:D147"/>
    <mergeCell ref="D149:D150"/>
    <mergeCell ref="D151:D152"/>
    <mergeCell ref="F205:F206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4:M25"/>
    <mergeCell ref="M28:M29"/>
    <mergeCell ref="M31:M32"/>
    <mergeCell ref="M33:M34"/>
    <mergeCell ref="H41:H42"/>
    <mergeCell ref="G68:G69"/>
    <mergeCell ref="H68:H69"/>
    <mergeCell ref="G28:G29"/>
    <mergeCell ref="H28:H29"/>
    <mergeCell ref="M77:M78"/>
    <mergeCell ref="M91:M92"/>
    <mergeCell ref="M93:M94"/>
    <mergeCell ref="G83:G84"/>
    <mergeCell ref="H83:H84"/>
    <mergeCell ref="G89:G90"/>
    <mergeCell ref="H89:H90"/>
    <mergeCell ref="H73:H74"/>
    <mergeCell ref="H75:H76"/>
    <mergeCell ref="G73:G74"/>
    <mergeCell ref="G81:G82"/>
    <mergeCell ref="H81:H82"/>
    <mergeCell ref="H77:H78"/>
    <mergeCell ref="H79:H80"/>
    <mergeCell ref="H91:H92"/>
    <mergeCell ref="G85:G88"/>
    <mergeCell ref="H85:H88"/>
    <mergeCell ref="G91:G92"/>
    <mergeCell ref="G79:G80"/>
    <mergeCell ref="G93:G94"/>
    <mergeCell ref="H93:H94"/>
    <mergeCell ref="M95:M96"/>
    <mergeCell ref="M97:M98"/>
    <mergeCell ref="M99:M100"/>
    <mergeCell ref="M79:M80"/>
    <mergeCell ref="M81:M82"/>
    <mergeCell ref="M83:M84"/>
    <mergeCell ref="M85:M88"/>
    <mergeCell ref="M89:M90"/>
    <mergeCell ref="M111:M112"/>
    <mergeCell ref="M35:M36"/>
    <mergeCell ref="M37:M38"/>
    <mergeCell ref="M39:M40"/>
    <mergeCell ref="M41:M42"/>
    <mergeCell ref="M43:M44"/>
    <mergeCell ref="M68:M69"/>
    <mergeCell ref="M71:M72"/>
    <mergeCell ref="M73:M74"/>
    <mergeCell ref="M75:M76"/>
    <mergeCell ref="M58:M59"/>
    <mergeCell ref="M60:M61"/>
    <mergeCell ref="M62:M63"/>
    <mergeCell ref="M64:M65"/>
    <mergeCell ref="M66:M67"/>
    <mergeCell ref="M45:M46"/>
    <mergeCell ref="M47:M48"/>
    <mergeCell ref="M51:M52"/>
    <mergeCell ref="M53:M54"/>
    <mergeCell ref="M55:M56"/>
    <mergeCell ref="M117:M118"/>
    <mergeCell ref="M119:M120"/>
    <mergeCell ref="M101:M102"/>
    <mergeCell ref="M103:M104"/>
    <mergeCell ref="M105:M106"/>
    <mergeCell ref="M107:M108"/>
    <mergeCell ref="M109:M110"/>
    <mergeCell ref="M149:M150"/>
    <mergeCell ref="M151:M152"/>
    <mergeCell ref="M131:M132"/>
    <mergeCell ref="M133:M134"/>
    <mergeCell ref="M135:M136"/>
    <mergeCell ref="M137:M138"/>
    <mergeCell ref="M139:M140"/>
    <mergeCell ref="M121:M122"/>
    <mergeCell ref="M123:M124"/>
    <mergeCell ref="M125:M126"/>
    <mergeCell ref="M127:M128"/>
    <mergeCell ref="M129:M130"/>
    <mergeCell ref="M113:M114"/>
    <mergeCell ref="M115:M116"/>
    <mergeCell ref="M205:M206"/>
    <mergeCell ref="M209:M210"/>
    <mergeCell ref="M186:M187"/>
    <mergeCell ref="M193:M194"/>
    <mergeCell ref="M168:M169"/>
    <mergeCell ref="M173:M174"/>
    <mergeCell ref="M175:M176"/>
    <mergeCell ref="M177:M178"/>
    <mergeCell ref="M181:M182"/>
    <mergeCell ref="M153:M154"/>
    <mergeCell ref="M155:M156"/>
    <mergeCell ref="M158:M159"/>
    <mergeCell ref="M160:M161"/>
    <mergeCell ref="M165:M166"/>
    <mergeCell ref="M141:M142"/>
    <mergeCell ref="M143:M144"/>
    <mergeCell ref="M146:M147"/>
    <mergeCell ref="E24:E25"/>
    <mergeCell ref="E28:E29"/>
    <mergeCell ref="E31:E32"/>
    <mergeCell ref="E33:E34"/>
    <mergeCell ref="E35:E36"/>
    <mergeCell ref="E47:E48"/>
    <mergeCell ref="E51:E52"/>
    <mergeCell ref="E53:E54"/>
    <mergeCell ref="E55:E56"/>
    <mergeCell ref="E58:E59"/>
    <mergeCell ref="E37:E38"/>
    <mergeCell ref="E39:E40"/>
    <mergeCell ref="E41:E42"/>
    <mergeCell ref="E43:E44"/>
    <mergeCell ref="E45:E46"/>
    <mergeCell ref="E71:E72"/>
    <mergeCell ref="E113:E114"/>
    <mergeCell ref="E77:E78"/>
    <mergeCell ref="E79:E80"/>
    <mergeCell ref="E60:E61"/>
    <mergeCell ref="E62:E63"/>
    <mergeCell ref="E64:E65"/>
    <mergeCell ref="E66:E67"/>
    <mergeCell ref="E68:E69"/>
    <mergeCell ref="E93:E94"/>
    <mergeCell ref="E95:E96"/>
    <mergeCell ref="E103:E104"/>
    <mergeCell ref="E105:E106"/>
    <mergeCell ref="E107:E108"/>
    <mergeCell ref="E109:E110"/>
    <mergeCell ref="E111:E112"/>
    <mergeCell ref="E97:E98"/>
    <mergeCell ref="E99:E100"/>
    <mergeCell ref="E101:E102"/>
    <mergeCell ref="E81:E82"/>
    <mergeCell ref="E83:E84"/>
    <mergeCell ref="E85:E88"/>
    <mergeCell ref="E89:E90"/>
    <mergeCell ref="E91:E92"/>
    <mergeCell ref="E73:E74"/>
    <mergeCell ref="E209:E210"/>
    <mergeCell ref="E186:E187"/>
    <mergeCell ref="E193:E194"/>
    <mergeCell ref="E205:E206"/>
    <mergeCell ref="E173:E174"/>
    <mergeCell ref="E175:E176"/>
    <mergeCell ref="E177:E178"/>
    <mergeCell ref="E181:E182"/>
    <mergeCell ref="E155:E156"/>
    <mergeCell ref="E158:E159"/>
    <mergeCell ref="E160:E161"/>
    <mergeCell ref="E165:E166"/>
    <mergeCell ref="E168:E169"/>
    <mergeCell ref="E149:E150"/>
    <mergeCell ref="E151:E152"/>
    <mergeCell ref="E153:E154"/>
    <mergeCell ref="E141:E142"/>
    <mergeCell ref="E123:E124"/>
    <mergeCell ref="E125:E126"/>
    <mergeCell ref="E137:E138"/>
    <mergeCell ref="E127:E128"/>
    <mergeCell ref="E129:E130"/>
    <mergeCell ref="E131:E132"/>
    <mergeCell ref="E115:E116"/>
    <mergeCell ref="E117:E118"/>
    <mergeCell ref="E119:E120"/>
    <mergeCell ref="E121:E122"/>
    <mergeCell ref="E133:E134"/>
    <mergeCell ref="E135:E136"/>
    <mergeCell ref="E139:E140"/>
    <mergeCell ref="E143:E144"/>
    <mergeCell ref="E146:E147"/>
  </mergeCells>
  <pageMargins left="0.19685039370078741" right="0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Nizami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2024-02-26T06:11:14Z</dcterms:modified>
</cp:coreProperties>
</file>