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Hacıqabul" sheetId="4" r:id="rId1"/>
  </sheets>
  <externalReferences>
    <externalReference r:id="rId2"/>
  </externalReferences>
  <definedNames>
    <definedName name="_xlnm._FilterDatabase" localSheetId="0" hidden="1">Hacıqabul!$A$2:$V$372</definedName>
  </definedNames>
  <calcPr calcId="125725"/>
</workbook>
</file>

<file path=xl/calcChain.xml><?xml version="1.0" encoding="utf-8"?>
<calcChain xmlns="http://schemas.openxmlformats.org/spreadsheetml/2006/main">
  <c r="U4" i="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U3"/>
  <c r="T3"/>
  <c r="P370"/>
  <c r="P369"/>
  <c r="P368"/>
  <c r="P367"/>
  <c r="P366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22"/>
  <c r="P321"/>
  <c r="P320"/>
  <c r="P319"/>
  <c r="P317"/>
  <c r="P335"/>
  <c r="P334"/>
  <c r="P333"/>
  <c r="P332"/>
  <c r="P331"/>
  <c r="P330"/>
  <c r="P329"/>
  <c r="P328"/>
  <c r="P327"/>
  <c r="P326"/>
  <c r="P325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1"/>
  <c r="P266"/>
  <c r="P265"/>
  <c r="P273"/>
  <c r="P252"/>
  <c r="P272"/>
  <c r="P270"/>
  <c r="P269"/>
  <c r="P268"/>
  <c r="P267"/>
  <c r="P264"/>
  <c r="P263"/>
  <c r="P262"/>
  <c r="P261"/>
  <c r="P260"/>
  <c r="P259"/>
  <c r="P258"/>
  <c r="P257"/>
  <c r="P256"/>
  <c r="P255"/>
  <c r="P254"/>
  <c r="P253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4"/>
  <c r="P227"/>
  <c r="P226"/>
  <c r="P225"/>
  <c r="P221"/>
  <c r="P223"/>
  <c r="P222"/>
  <c r="P220"/>
  <c r="P219"/>
  <c r="P218"/>
  <c r="P217"/>
  <c r="P216"/>
  <c r="P215"/>
  <c r="P214"/>
  <c r="P213"/>
  <c r="P212"/>
  <c r="P211"/>
  <c r="P210"/>
  <c r="P209"/>
  <c r="P196"/>
  <c r="P195"/>
  <c r="P194"/>
  <c r="P193"/>
  <c r="P192"/>
  <c r="P191"/>
  <c r="P190"/>
  <c r="P189"/>
  <c r="P188"/>
  <c r="P206"/>
  <c r="P208"/>
  <c r="P207"/>
  <c r="P205"/>
  <c r="P204"/>
  <c r="P201"/>
  <c r="P203"/>
  <c r="P200"/>
  <c r="P199"/>
  <c r="P198"/>
  <c r="P197"/>
  <c r="P187"/>
  <c r="P186"/>
  <c r="P185"/>
  <c r="P159"/>
  <c r="P184"/>
  <c r="P167"/>
  <c r="P154"/>
  <c r="P153"/>
  <c r="P183"/>
  <c r="P175"/>
  <c r="P151"/>
  <c r="P141"/>
  <c r="P174"/>
  <c r="P182"/>
  <c r="P149"/>
  <c r="P168"/>
  <c r="P181"/>
  <c r="P180"/>
  <c r="P173"/>
  <c r="P179"/>
  <c r="P178"/>
  <c r="P164"/>
  <c r="P177"/>
  <c r="P176"/>
  <c r="P158"/>
  <c r="P163"/>
  <c r="P146"/>
  <c r="P162"/>
  <c r="P169"/>
  <c r="P165"/>
  <c r="P171"/>
  <c r="P166"/>
  <c r="P172"/>
  <c r="P170"/>
  <c r="P156"/>
  <c r="P145"/>
  <c r="P139"/>
  <c r="P138"/>
  <c r="P152"/>
  <c r="P155"/>
  <c r="P150"/>
  <c r="P157"/>
  <c r="P147"/>
  <c r="P144"/>
  <c r="P142"/>
  <c r="P160"/>
  <c r="P143"/>
  <c r="P140"/>
  <c r="P148"/>
  <c r="P161"/>
  <c r="P135"/>
  <c r="P134"/>
  <c r="P133"/>
  <c r="P132"/>
  <c r="P130"/>
  <c r="P129"/>
  <c r="P128"/>
  <c r="P127"/>
  <c r="P126"/>
  <c r="P125"/>
  <c r="P131"/>
  <c r="P124"/>
  <c r="P123"/>
  <c r="P122"/>
  <c r="P121"/>
  <c r="P120"/>
  <c r="P116"/>
  <c r="P119"/>
  <c r="P118"/>
  <c r="P117"/>
  <c r="P115"/>
  <c r="P114"/>
  <c r="P113"/>
  <c r="P112"/>
  <c r="P111"/>
  <c r="P110"/>
  <c r="P109"/>
  <c r="P108"/>
  <c r="P106"/>
  <c r="P105"/>
  <c r="P104"/>
  <c r="P103"/>
  <c r="P88"/>
  <c r="P87"/>
  <c r="P102"/>
  <c r="P101"/>
  <c r="P100"/>
  <c r="P99"/>
  <c r="P98"/>
  <c r="P97"/>
  <c r="P96"/>
  <c r="P94"/>
  <c r="P93"/>
  <c r="P92"/>
  <c r="P91"/>
  <c r="P90"/>
  <c r="P89"/>
  <c r="P53"/>
  <c r="P59"/>
  <c r="P54"/>
  <c r="P55"/>
  <c r="P58"/>
  <c r="P60"/>
  <c r="P57"/>
  <c r="P56"/>
  <c r="P86"/>
  <c r="P85"/>
  <c r="P84"/>
  <c r="P83"/>
  <c r="P82"/>
  <c r="P81"/>
  <c r="P80"/>
  <c r="P79"/>
  <c r="P78"/>
  <c r="P77"/>
  <c r="P76"/>
  <c r="P74"/>
  <c r="P73"/>
  <c r="P72"/>
  <c r="P71"/>
  <c r="P70"/>
  <c r="P69"/>
  <c r="P68"/>
  <c r="P67"/>
  <c r="P66"/>
  <c r="P65"/>
  <c r="P64"/>
  <c r="P63"/>
  <c r="P61"/>
  <c r="P50"/>
  <c r="P49"/>
  <c r="P48"/>
  <c r="P51"/>
  <c r="P18"/>
  <c r="P17"/>
  <c r="P23"/>
  <c r="P22"/>
  <c r="P19"/>
  <c r="P46"/>
  <c r="P45"/>
  <c r="P44"/>
  <c r="P43"/>
  <c r="P42"/>
  <c r="P41"/>
  <c r="P40"/>
  <c r="P39"/>
  <c r="P38"/>
  <c r="P37"/>
  <c r="P35"/>
  <c r="P34"/>
  <c r="P33"/>
  <c r="P32"/>
  <c r="P31"/>
  <c r="P30"/>
  <c r="P29"/>
  <c r="P28"/>
  <c r="P26"/>
  <c r="P25"/>
  <c r="P24"/>
  <c r="P15"/>
  <c r="P14"/>
  <c r="P13"/>
  <c r="P12"/>
  <c r="P11"/>
  <c r="P10"/>
  <c r="P8"/>
  <c r="P6"/>
  <c r="P5"/>
  <c r="P4"/>
  <c r="P3"/>
  <c r="P318"/>
  <c r="P316"/>
  <c r="P95"/>
  <c r="P21"/>
  <c r="P20"/>
  <c r="P36"/>
  <c r="P27"/>
  <c r="P9"/>
  <c r="P7"/>
</calcChain>
</file>

<file path=xl/sharedStrings.xml><?xml version="1.0" encoding="utf-8"?>
<sst xmlns="http://schemas.openxmlformats.org/spreadsheetml/2006/main" count="2338" uniqueCount="160">
  <si>
    <t>Tipi</t>
  </si>
  <si>
    <t>Rayon</t>
  </si>
  <si>
    <t>Ünvanı</t>
  </si>
  <si>
    <t>Texniki vəziyyəti</t>
  </si>
  <si>
    <t>Dispetçer nömrəsi</t>
  </si>
  <si>
    <t>Abonent sayı</t>
  </si>
  <si>
    <t>Transformator</t>
  </si>
  <si>
    <t>Qeyd</t>
  </si>
  <si>
    <t>Əhali</t>
  </si>
  <si>
    <t>Qeyri 
əhali</t>
  </si>
  <si>
    <t xml:space="preserve">Sayı </t>
  </si>
  <si>
    <t xml:space="preserve">Yüklənməsi, %-lə   </t>
  </si>
  <si>
    <t>İstismara verildiyi tarix</t>
  </si>
  <si>
    <t>KTM</t>
  </si>
  <si>
    <t>Hacıqabul</t>
  </si>
  <si>
    <t>Orta</t>
  </si>
  <si>
    <t>6/0,4</t>
  </si>
  <si>
    <t>Yaxşı</t>
  </si>
  <si>
    <t>TM</t>
  </si>
  <si>
    <t>Pis</t>
  </si>
  <si>
    <t>10/0,4</t>
  </si>
  <si>
    <t>2002</t>
  </si>
  <si>
    <t>1991</t>
  </si>
  <si>
    <t>orta</t>
  </si>
  <si>
    <t>Sərbəst gücü (kVt)</t>
  </si>
  <si>
    <t>Gücü (kVA)</t>
  </si>
  <si>
    <t>Gərginliyi (kV)</t>
  </si>
  <si>
    <t>C.Cabbarlı küçəsi</t>
  </si>
  <si>
    <t>M.Əsədov küçəsi</t>
  </si>
  <si>
    <t>V.Talıbov küçəsi</t>
  </si>
  <si>
    <t>S.Vurğun küçəsi</t>
  </si>
  <si>
    <t>Nəsimi küçəsi</t>
  </si>
  <si>
    <t>İ.Qayıbov küçəsi</t>
  </si>
  <si>
    <t>Dədə Qorqud küçəsi</t>
  </si>
  <si>
    <t>Bakı küçəsi</t>
  </si>
  <si>
    <t>R.Behbudov küçəsi</t>
  </si>
  <si>
    <t xml:space="preserve">Bakıxanov küçəsi   </t>
  </si>
  <si>
    <t>D.Ağamalıyev küçəsi</t>
  </si>
  <si>
    <t>Ə.Vahid küçəsi</t>
  </si>
  <si>
    <t>Nadim küçəsi</t>
  </si>
  <si>
    <t>H.Z.Tağıyev küçəsi</t>
  </si>
  <si>
    <t>M.Müşfiq küçəsi</t>
  </si>
  <si>
    <t>M.Axundov küçəsi</t>
  </si>
  <si>
    <t>Ordubadi küçəsi</t>
  </si>
  <si>
    <t>M.P.Vaqif küçəsi</t>
  </si>
  <si>
    <t>Z.Tağıyev küçəsi</t>
  </si>
  <si>
    <t>H.Həmidov küçəsi</t>
  </si>
  <si>
    <t>M.Rəsulzadə küçəsi</t>
  </si>
  <si>
    <t>A.Abdullayev küçəsi</t>
  </si>
  <si>
    <t>Xəqani küçəsi</t>
  </si>
  <si>
    <t>Rəncbər kəndi</t>
  </si>
  <si>
    <t>Qubalıbaloğlan kəndi</t>
  </si>
  <si>
    <t>Navahı kəndi</t>
  </si>
  <si>
    <t>Qızılburun kəndi</t>
  </si>
  <si>
    <t>Atbulaq kəndi</t>
  </si>
  <si>
    <t>Xilə-Mirzə kəndi</t>
  </si>
  <si>
    <t>Bürvənd kəndi</t>
  </si>
  <si>
    <t>Meyniman kəndi</t>
  </si>
  <si>
    <t>Tağlı kəndi</t>
  </si>
  <si>
    <t>Qubalı kəndi</t>
  </si>
  <si>
    <t>Qarasu kəndi</t>
  </si>
  <si>
    <t>Abdulabad kəndi</t>
  </si>
  <si>
    <t>Axtaçı kəndi</t>
  </si>
  <si>
    <t>Kolanı kəndi</t>
  </si>
  <si>
    <t>Ağacanlı kəndi</t>
  </si>
  <si>
    <t>Pirsaat qəsəbəsi</t>
  </si>
  <si>
    <t>Navahı qəsəbəsi</t>
  </si>
  <si>
    <t>Muğan qəsəbəsi</t>
  </si>
  <si>
    <t>Padar qəsəbəsi</t>
  </si>
  <si>
    <t>Talış qəsəbəsi</t>
  </si>
  <si>
    <t>İkinci Udulu kəndi</t>
  </si>
  <si>
    <t>Birinci Udulu kəndi</t>
  </si>
  <si>
    <t>Birinci Paşalı kəndi</t>
  </si>
  <si>
    <t>IBirinci Paşalı kəndi</t>
  </si>
  <si>
    <t>Şorbaçı kəndi</t>
  </si>
  <si>
    <t>Talış kəndi</t>
  </si>
  <si>
    <t>Sıra sayı</t>
  </si>
  <si>
    <t xml:space="preserve"> əsaslı təmir olunub </t>
  </si>
  <si>
    <t>Əsaslı təmir olunub</t>
  </si>
  <si>
    <t>yenidən q 63</t>
  </si>
  <si>
    <t>Təmir ilə ( köhnə KTM 1000)</t>
  </si>
  <si>
    <t>yenidən q ( köhnə KTM 100)</t>
  </si>
  <si>
    <t>yenidən q  ( köhnə KTM 160)</t>
  </si>
  <si>
    <t>yenidən q (köhnə KTM  250)</t>
  </si>
  <si>
    <t>yenidən q  (köhnə KTM 400)</t>
  </si>
  <si>
    <t>yenidən q (Köhnə KTM  630)</t>
  </si>
  <si>
    <t>250 kVA 630 kVA ilə əvəz olunub</t>
  </si>
  <si>
    <t>1000 kVA 630 kVA ilə əvəz olunub</t>
  </si>
  <si>
    <t>250 kVA 400 kVA ilə əvəz olunub</t>
  </si>
  <si>
    <t>160 kVA 250 kVA ilə əvəz olunub</t>
  </si>
  <si>
    <t>630 kVA 400 kVA ilə əvəz olunub</t>
  </si>
  <si>
    <t>100 kVA 160 kVA ilə əvəz olunub</t>
  </si>
  <si>
    <t>180 kVA 160 kVA ilə əvəz olunub</t>
  </si>
  <si>
    <t>40 kVA 250 kVA ilə əvəz olunub</t>
  </si>
  <si>
    <t>100 kVA 250 kVA ilə əvəz olunub</t>
  </si>
  <si>
    <t>400 kVA 250 kVA ilə əvəz olunub</t>
  </si>
  <si>
    <t>100 kVA 63 kVA ilə əvəz olunub</t>
  </si>
  <si>
    <t>250 kVA 160 kVA ilə əvəz olunub</t>
  </si>
  <si>
    <t>63 kVA 100 kVA ilə əvəz olunub</t>
  </si>
  <si>
    <t>25 kVA 63 kVA ilə əvəz olunub</t>
  </si>
  <si>
    <t>40 kVA 100 kVA ilə əvəz olunub</t>
  </si>
  <si>
    <t>40 kVA 63 kVA ilə əvəz olunub</t>
  </si>
  <si>
    <t>63 kVA 160 kVA ilə əvəz olunub</t>
  </si>
  <si>
    <t>63 kVA 40 kVA ilə əvəz olunub</t>
  </si>
  <si>
    <t>160 kVA 100 kVA ilə əvəz olunub</t>
  </si>
  <si>
    <t>Fiderin adı</t>
  </si>
  <si>
    <t xml:space="preserve">Şirvan küç.   </t>
  </si>
  <si>
    <t>İ.Qayıbov küç.</t>
  </si>
  <si>
    <t>Rəncbər k.</t>
  </si>
  <si>
    <t>Atbulaq k</t>
  </si>
  <si>
    <t>Muğan q.</t>
  </si>
  <si>
    <t>Qubalı k.</t>
  </si>
  <si>
    <t>II Udulu k.</t>
  </si>
  <si>
    <t>Tağılı k.</t>
  </si>
  <si>
    <t xml:space="preserve">I Udulu k. </t>
  </si>
  <si>
    <t>I Udulu k.</t>
  </si>
  <si>
    <t>I Paşalı k.</t>
  </si>
  <si>
    <t>II Paşalı k.</t>
  </si>
  <si>
    <t>Şorbaçı k</t>
  </si>
  <si>
    <t>Qarasu k.</t>
  </si>
  <si>
    <t>Ağacanlı k.</t>
  </si>
  <si>
    <t>İ.Qayıbov küçəsi. H/şəhərcik</t>
  </si>
  <si>
    <t>Kürdçülü kəndi</t>
  </si>
  <si>
    <t>6 kV Kompressor h/x</t>
  </si>
  <si>
    <t>6 kV Hərbi-hissə</t>
  </si>
  <si>
    <t>6 kV Şəhər</t>
  </si>
  <si>
    <t>6 kV Çkalov</t>
  </si>
  <si>
    <t>6 kV Xilə</t>
  </si>
  <si>
    <t>6 kV KV</t>
  </si>
  <si>
    <t>6 kV PQ-13</t>
  </si>
  <si>
    <t>6 kV Pirsaat</t>
  </si>
  <si>
    <t>6 kV Rəncbər</t>
  </si>
  <si>
    <t>6 kV Quşçuluq</t>
  </si>
  <si>
    <t>6 kV Navahı</t>
  </si>
  <si>
    <t>10 kV Qaçqınlar</t>
  </si>
  <si>
    <t>6 kV-luq Qızılburun</t>
  </si>
  <si>
    <t>6 kV-luq Kürdçülü</t>
  </si>
  <si>
    <t>6 kV-luq Atbulaq</t>
  </si>
  <si>
    <t>6 kV-luq Qaçqın şəhərciyi 1</t>
  </si>
  <si>
    <t>6 kV-luq Qaçqın şəhərciyi 2</t>
  </si>
  <si>
    <t>10 kV Muğan</t>
  </si>
  <si>
    <t>10 kV Xilə-Mirzə</t>
  </si>
  <si>
    <t>10 kV Cəngən</t>
  </si>
  <si>
    <t>10 kV Şorbaçı</t>
  </si>
  <si>
    <t>10 kV Qarasu-1</t>
  </si>
  <si>
    <t>10 kV Qarasu-2</t>
  </si>
  <si>
    <t>10 kV Padar</t>
  </si>
  <si>
    <t>10 kV Abdulabad 1</t>
  </si>
  <si>
    <t>10 kV Abdulabad 2</t>
  </si>
  <si>
    <t>10 kV Abdulabad 3</t>
  </si>
  <si>
    <t>6 kV Talış</t>
  </si>
  <si>
    <t>6 kV Meyniman</t>
  </si>
  <si>
    <t>6 kV Axtaçı</t>
  </si>
  <si>
    <t>6 kV Ağacanlı h/x</t>
  </si>
  <si>
    <t>6 kV-luq Nasos</t>
  </si>
  <si>
    <t>E</t>
  </si>
  <si>
    <t>Q</t>
  </si>
  <si>
    <t>УС</t>
  </si>
  <si>
    <t>ЈС</t>
  </si>
  <si>
    <t>Nasos SSİ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</si>
</sst>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 shrinkToFit="1"/>
    </xf>
    <xf numFmtId="0" fontId="3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 shrinkToFit="1"/>
    </xf>
    <xf numFmtId="0" fontId="3" fillId="2" borderId="1" xfId="1" applyNumberFormat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in.agayev/Desktop/Hac&#305;qabul%20E&#350;-TM%20v&#601;%20KTM%20balansada%20olan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cıqabul (2)"/>
    </sheetNames>
    <sheetDataSet>
      <sheetData sheetId="0">
        <row r="7">
          <cell r="F7">
            <v>9100003</v>
          </cell>
          <cell r="G7">
            <v>45</v>
          </cell>
          <cell r="H7">
            <v>3</v>
          </cell>
          <cell r="I7" t="str">
            <v>6/0,4</v>
          </cell>
          <cell r="J7">
            <v>630</v>
          </cell>
          <cell r="K7">
            <v>1</v>
          </cell>
          <cell r="L7">
            <v>79</v>
          </cell>
          <cell r="M7">
            <v>2003</v>
          </cell>
          <cell r="N7">
            <v>423.04500000000002</v>
          </cell>
        </row>
        <row r="8">
          <cell r="F8">
            <v>9100010</v>
          </cell>
          <cell r="G8">
            <v>131</v>
          </cell>
          <cell r="H8">
            <v>3</v>
          </cell>
          <cell r="I8" t="str">
            <v>6/0,4</v>
          </cell>
          <cell r="J8">
            <v>320</v>
          </cell>
          <cell r="K8">
            <v>1</v>
          </cell>
          <cell r="L8">
            <v>65</v>
          </cell>
          <cell r="M8">
            <v>2012</v>
          </cell>
          <cell r="N8">
            <v>176.8</v>
          </cell>
        </row>
        <row r="9">
          <cell r="F9">
            <v>9100015</v>
          </cell>
          <cell r="G9">
            <v>184</v>
          </cell>
          <cell r="H9">
            <v>14</v>
          </cell>
          <cell r="I9" t="str">
            <v>6/0,4</v>
          </cell>
          <cell r="J9">
            <v>630</v>
          </cell>
          <cell r="K9">
            <v>1</v>
          </cell>
          <cell r="L9">
            <v>67</v>
          </cell>
          <cell r="M9">
            <v>2002</v>
          </cell>
          <cell r="N9">
            <v>358.78500000000003</v>
          </cell>
        </row>
        <row r="10">
          <cell r="F10">
            <v>9100029</v>
          </cell>
          <cell r="G10">
            <v>191</v>
          </cell>
          <cell r="H10">
            <v>7</v>
          </cell>
          <cell r="I10" t="str">
            <v>6/0,4</v>
          </cell>
          <cell r="J10">
            <v>630</v>
          </cell>
          <cell r="K10">
            <v>1</v>
          </cell>
          <cell r="L10">
            <v>70</v>
          </cell>
          <cell r="M10">
            <v>2005</v>
          </cell>
          <cell r="N10">
            <v>374.85</v>
          </cell>
        </row>
        <row r="11">
          <cell r="F11">
            <v>9103046</v>
          </cell>
          <cell r="G11">
            <v>131</v>
          </cell>
          <cell r="H11">
            <v>1</v>
          </cell>
          <cell r="I11" t="str">
            <v>6/0,4</v>
          </cell>
          <cell r="J11">
            <v>400</v>
          </cell>
          <cell r="K11">
            <v>1</v>
          </cell>
          <cell r="L11">
            <v>75</v>
          </cell>
          <cell r="M11">
            <v>1997</v>
          </cell>
          <cell r="N11">
            <v>255</v>
          </cell>
        </row>
        <row r="12">
          <cell r="F12">
            <v>9100338</v>
          </cell>
          <cell r="G12">
            <v>137</v>
          </cell>
          <cell r="H12">
            <v>1</v>
          </cell>
          <cell r="I12" t="str">
            <v>6/0,4</v>
          </cell>
          <cell r="J12">
            <v>250</v>
          </cell>
          <cell r="K12">
            <v>1</v>
          </cell>
          <cell r="L12">
            <v>78</v>
          </cell>
          <cell r="M12">
            <v>2007</v>
          </cell>
          <cell r="N12">
            <v>165.75</v>
          </cell>
        </row>
        <row r="13">
          <cell r="F13">
            <v>9100736</v>
          </cell>
          <cell r="G13">
            <v>48</v>
          </cell>
          <cell r="H13">
            <v>50</v>
          </cell>
          <cell r="I13" t="str">
            <v>6/0,4</v>
          </cell>
          <cell r="J13">
            <v>160</v>
          </cell>
          <cell r="K13">
            <v>1</v>
          </cell>
          <cell r="L13">
            <v>76</v>
          </cell>
          <cell r="M13">
            <v>1990</v>
          </cell>
          <cell r="N13">
            <v>103.36</v>
          </cell>
        </row>
        <row r="14">
          <cell r="F14">
            <v>9100669</v>
          </cell>
          <cell r="G14">
            <v>15</v>
          </cell>
          <cell r="H14">
            <v>5</v>
          </cell>
          <cell r="I14" t="str">
            <v>6/0,4</v>
          </cell>
          <cell r="J14">
            <v>750</v>
          </cell>
          <cell r="K14">
            <v>1</v>
          </cell>
          <cell r="L14">
            <v>70</v>
          </cell>
          <cell r="M14">
            <v>1982</v>
          </cell>
          <cell r="N14">
            <v>446.25</v>
          </cell>
        </row>
        <row r="15">
          <cell r="F15">
            <v>9100675</v>
          </cell>
          <cell r="G15">
            <v>7</v>
          </cell>
          <cell r="H15">
            <v>3</v>
          </cell>
          <cell r="I15" t="str">
            <v>6/0,4</v>
          </cell>
          <cell r="J15">
            <v>630</v>
          </cell>
          <cell r="K15">
            <v>1</v>
          </cell>
          <cell r="L15">
            <v>73</v>
          </cell>
          <cell r="M15">
            <v>2002</v>
          </cell>
          <cell r="N15">
            <v>390.91500000000002</v>
          </cell>
        </row>
        <row r="16">
          <cell r="F16">
            <v>9100001</v>
          </cell>
          <cell r="G16">
            <v>143</v>
          </cell>
          <cell r="H16">
            <v>14</v>
          </cell>
          <cell r="I16" t="str">
            <v>6/0,4</v>
          </cell>
          <cell r="J16">
            <v>400</v>
          </cell>
          <cell r="K16">
            <v>1</v>
          </cell>
          <cell r="L16">
            <v>78</v>
          </cell>
          <cell r="M16">
            <v>1980</v>
          </cell>
          <cell r="N16">
            <v>265.2</v>
          </cell>
        </row>
        <row r="17">
          <cell r="F17">
            <v>9100008</v>
          </cell>
          <cell r="G17">
            <v>105</v>
          </cell>
          <cell r="H17">
            <v>23</v>
          </cell>
          <cell r="I17" t="str">
            <v>6/0,4</v>
          </cell>
          <cell r="J17">
            <v>160</v>
          </cell>
          <cell r="K17">
            <v>1</v>
          </cell>
          <cell r="L17">
            <v>72</v>
          </cell>
          <cell r="M17">
            <v>2015</v>
          </cell>
          <cell r="N17">
            <v>97.92</v>
          </cell>
        </row>
        <row r="18">
          <cell r="F18">
            <v>9100483</v>
          </cell>
          <cell r="G18">
            <v>113</v>
          </cell>
          <cell r="H18">
            <v>6</v>
          </cell>
          <cell r="I18" t="str">
            <v>6/0,4</v>
          </cell>
          <cell r="J18">
            <v>250</v>
          </cell>
          <cell r="K18">
            <v>1</v>
          </cell>
          <cell r="L18">
            <v>76</v>
          </cell>
          <cell r="M18">
            <v>1985</v>
          </cell>
          <cell r="N18">
            <v>161.5</v>
          </cell>
        </row>
        <row r="19">
          <cell r="F19">
            <v>9100482</v>
          </cell>
          <cell r="G19">
            <v>101</v>
          </cell>
          <cell r="H19">
            <v>2</v>
          </cell>
          <cell r="I19" t="str">
            <v>6/0,4</v>
          </cell>
          <cell r="J19">
            <v>100</v>
          </cell>
          <cell r="K19">
            <v>1</v>
          </cell>
          <cell r="L19">
            <v>65</v>
          </cell>
          <cell r="M19">
            <v>2000</v>
          </cell>
          <cell r="N19">
            <v>55.25</v>
          </cell>
        </row>
        <row r="20">
          <cell r="F20">
            <v>9100009</v>
          </cell>
          <cell r="G20">
            <v>39</v>
          </cell>
          <cell r="H20">
            <v>3</v>
          </cell>
          <cell r="I20" t="str">
            <v>6/0,4</v>
          </cell>
          <cell r="J20">
            <v>250</v>
          </cell>
          <cell r="K20">
            <v>1</v>
          </cell>
          <cell r="L20">
            <v>66</v>
          </cell>
          <cell r="M20">
            <v>2009</v>
          </cell>
          <cell r="N20">
            <v>140.25</v>
          </cell>
        </row>
        <row r="21">
          <cell r="F21">
            <v>9100481</v>
          </cell>
          <cell r="G21">
            <v>58</v>
          </cell>
          <cell r="H21">
            <v>3</v>
          </cell>
          <cell r="I21" t="str">
            <v>6/0,4</v>
          </cell>
          <cell r="J21">
            <v>400</v>
          </cell>
          <cell r="K21">
            <v>1</v>
          </cell>
          <cell r="L21">
            <v>66</v>
          </cell>
          <cell r="M21">
            <v>2012</v>
          </cell>
          <cell r="N21">
            <v>224.4</v>
          </cell>
        </row>
        <row r="22">
          <cell r="F22">
            <v>9100484</v>
          </cell>
          <cell r="G22">
            <v>74</v>
          </cell>
          <cell r="H22">
            <v>6</v>
          </cell>
          <cell r="I22" t="str">
            <v>6/0,4</v>
          </cell>
          <cell r="J22">
            <v>250</v>
          </cell>
          <cell r="K22">
            <v>1</v>
          </cell>
          <cell r="L22">
            <v>67</v>
          </cell>
          <cell r="M22">
            <v>1999</v>
          </cell>
          <cell r="N22">
            <v>142.375</v>
          </cell>
        </row>
        <row r="23">
          <cell r="F23">
            <v>9100002</v>
          </cell>
          <cell r="G23">
            <v>66</v>
          </cell>
          <cell r="H23">
            <v>4</v>
          </cell>
          <cell r="I23" t="str">
            <v>6/0,4</v>
          </cell>
          <cell r="J23">
            <v>250</v>
          </cell>
          <cell r="K23">
            <v>1</v>
          </cell>
          <cell r="L23">
            <v>68</v>
          </cell>
          <cell r="M23">
            <v>2009</v>
          </cell>
          <cell r="N23">
            <v>144.5</v>
          </cell>
        </row>
        <row r="24">
          <cell r="F24">
            <v>9100480</v>
          </cell>
          <cell r="G24">
            <v>29</v>
          </cell>
          <cell r="H24">
            <v>0</v>
          </cell>
          <cell r="I24" t="str">
            <v>6/0,4</v>
          </cell>
          <cell r="J24">
            <v>250</v>
          </cell>
          <cell r="K24">
            <v>1</v>
          </cell>
          <cell r="L24">
            <v>69</v>
          </cell>
          <cell r="M24">
            <v>2009</v>
          </cell>
          <cell r="N24">
            <v>146.625</v>
          </cell>
        </row>
        <row r="25">
          <cell r="F25">
            <v>9100060</v>
          </cell>
          <cell r="G25">
            <v>28</v>
          </cell>
          <cell r="H25">
            <v>3</v>
          </cell>
          <cell r="I25" t="str">
            <v>6/0,4</v>
          </cell>
          <cell r="J25">
            <v>100</v>
          </cell>
          <cell r="K25">
            <v>1</v>
          </cell>
          <cell r="L25">
            <v>66</v>
          </cell>
          <cell r="M25">
            <v>2008</v>
          </cell>
          <cell r="N25">
            <v>56.1</v>
          </cell>
        </row>
        <row r="26">
          <cell r="F26">
            <v>9100958</v>
          </cell>
          <cell r="G26">
            <v>36</v>
          </cell>
          <cell r="H26">
            <v>0</v>
          </cell>
          <cell r="I26" t="str">
            <v>6/0,4</v>
          </cell>
          <cell r="J26">
            <v>630</v>
          </cell>
          <cell r="K26">
            <v>1</v>
          </cell>
          <cell r="L26">
            <v>70</v>
          </cell>
          <cell r="M26">
            <v>2009</v>
          </cell>
          <cell r="N26">
            <v>374.85</v>
          </cell>
        </row>
        <row r="27">
          <cell r="F27">
            <v>9100021</v>
          </cell>
          <cell r="G27">
            <v>59</v>
          </cell>
          <cell r="H27">
            <v>0</v>
          </cell>
          <cell r="I27" t="str">
            <v>6/0,4</v>
          </cell>
          <cell r="J27">
            <v>250</v>
          </cell>
          <cell r="K27">
            <v>1</v>
          </cell>
          <cell r="L27">
            <v>71</v>
          </cell>
          <cell r="M27">
            <v>2007</v>
          </cell>
          <cell r="N27">
            <v>150.875</v>
          </cell>
        </row>
        <row r="28">
          <cell r="F28">
            <v>9100019</v>
          </cell>
          <cell r="G28">
            <v>131</v>
          </cell>
          <cell r="H28">
            <v>50</v>
          </cell>
          <cell r="I28" t="str">
            <v>6/0,4</v>
          </cell>
          <cell r="J28">
            <v>630</v>
          </cell>
          <cell r="K28">
            <v>1</v>
          </cell>
          <cell r="L28">
            <v>70</v>
          </cell>
          <cell r="M28">
            <v>2005</v>
          </cell>
          <cell r="N28">
            <v>374.85</v>
          </cell>
        </row>
        <row r="29">
          <cell r="F29">
            <v>9100016</v>
          </cell>
          <cell r="G29">
            <v>16</v>
          </cell>
          <cell r="H29">
            <v>2</v>
          </cell>
          <cell r="I29" t="str">
            <v>6/0,4</v>
          </cell>
          <cell r="J29">
            <v>630</v>
          </cell>
          <cell r="K29">
            <v>1</v>
          </cell>
          <cell r="L29">
            <v>66</v>
          </cell>
          <cell r="M29">
            <v>2003</v>
          </cell>
          <cell r="N29">
            <v>353.43</v>
          </cell>
        </row>
        <row r="30">
          <cell r="F30">
            <v>9100017</v>
          </cell>
          <cell r="G30">
            <v>126</v>
          </cell>
          <cell r="H30">
            <v>67</v>
          </cell>
          <cell r="I30" t="str">
            <v>6/0,4</v>
          </cell>
          <cell r="J30">
            <v>630</v>
          </cell>
          <cell r="K30">
            <v>1</v>
          </cell>
          <cell r="L30">
            <v>68</v>
          </cell>
          <cell r="M30">
            <v>2006</v>
          </cell>
          <cell r="N30">
            <v>364.14</v>
          </cell>
        </row>
        <row r="31">
          <cell r="F31">
            <v>9100022</v>
          </cell>
          <cell r="G31">
            <v>107</v>
          </cell>
          <cell r="H31">
            <v>6</v>
          </cell>
          <cell r="I31" t="str">
            <v>6/0,4</v>
          </cell>
          <cell r="J31">
            <v>630</v>
          </cell>
          <cell r="K31">
            <v>1</v>
          </cell>
          <cell r="L31">
            <v>69</v>
          </cell>
          <cell r="M31">
            <v>2003</v>
          </cell>
          <cell r="N31">
            <v>369.495</v>
          </cell>
        </row>
        <row r="32">
          <cell r="F32">
            <v>9100023</v>
          </cell>
          <cell r="G32">
            <v>126</v>
          </cell>
          <cell r="H32">
            <v>5</v>
          </cell>
          <cell r="I32" t="str">
            <v>6/0,4</v>
          </cell>
          <cell r="J32">
            <v>250</v>
          </cell>
          <cell r="K32">
            <v>1</v>
          </cell>
          <cell r="L32">
            <v>72</v>
          </cell>
          <cell r="M32">
            <v>2009</v>
          </cell>
          <cell r="N32">
            <v>153</v>
          </cell>
        </row>
        <row r="33">
          <cell r="F33">
            <v>9100007</v>
          </cell>
          <cell r="G33">
            <v>51</v>
          </cell>
          <cell r="H33">
            <v>1</v>
          </cell>
          <cell r="I33" t="str">
            <v>6/0,4</v>
          </cell>
          <cell r="J33">
            <v>250</v>
          </cell>
          <cell r="K33">
            <v>1</v>
          </cell>
          <cell r="L33">
            <v>73</v>
          </cell>
          <cell r="M33">
            <v>2009</v>
          </cell>
          <cell r="N33">
            <v>155.125</v>
          </cell>
        </row>
        <row r="34">
          <cell r="F34">
            <v>9100025</v>
          </cell>
          <cell r="G34">
            <v>76</v>
          </cell>
          <cell r="H34">
            <v>0</v>
          </cell>
          <cell r="I34" t="str">
            <v>6/0,4</v>
          </cell>
          <cell r="J34">
            <v>400</v>
          </cell>
          <cell r="K34">
            <v>1</v>
          </cell>
          <cell r="L34">
            <v>69</v>
          </cell>
          <cell r="M34">
            <v>2017</v>
          </cell>
          <cell r="N34">
            <v>234.6</v>
          </cell>
        </row>
        <row r="35">
          <cell r="F35">
            <v>9100027</v>
          </cell>
          <cell r="G35">
            <v>88</v>
          </cell>
          <cell r="H35">
            <v>1</v>
          </cell>
          <cell r="I35" t="str">
            <v>6/0,4</v>
          </cell>
          <cell r="J35">
            <v>160</v>
          </cell>
          <cell r="K35">
            <v>1</v>
          </cell>
          <cell r="L35">
            <v>66</v>
          </cell>
          <cell r="M35">
            <v>1975</v>
          </cell>
          <cell r="N35">
            <v>89.76</v>
          </cell>
        </row>
        <row r="36">
          <cell r="F36">
            <v>9100024</v>
          </cell>
          <cell r="G36">
            <v>144</v>
          </cell>
          <cell r="H36">
            <v>3</v>
          </cell>
          <cell r="I36" t="str">
            <v>6/0,4</v>
          </cell>
          <cell r="J36">
            <v>250</v>
          </cell>
          <cell r="K36">
            <v>1</v>
          </cell>
          <cell r="L36">
            <v>74</v>
          </cell>
          <cell r="M36">
            <v>1995</v>
          </cell>
          <cell r="N36">
            <v>157.25</v>
          </cell>
        </row>
        <row r="37">
          <cell r="F37">
            <v>9100026</v>
          </cell>
          <cell r="G37">
            <v>119</v>
          </cell>
          <cell r="H37">
            <v>1</v>
          </cell>
          <cell r="I37" t="str">
            <v>6/0,4</v>
          </cell>
          <cell r="J37">
            <v>400</v>
          </cell>
          <cell r="K37">
            <v>1</v>
          </cell>
          <cell r="L37">
            <v>70</v>
          </cell>
          <cell r="M37">
            <v>1995</v>
          </cell>
          <cell r="N37">
            <v>238</v>
          </cell>
        </row>
        <row r="38">
          <cell r="F38">
            <v>9100333</v>
          </cell>
          <cell r="G38">
            <v>50</v>
          </cell>
          <cell r="H38">
            <v>2</v>
          </cell>
          <cell r="I38" t="str">
            <v>6/0,4</v>
          </cell>
          <cell r="J38">
            <v>400</v>
          </cell>
          <cell r="K38">
            <v>1</v>
          </cell>
          <cell r="L38">
            <v>71</v>
          </cell>
          <cell r="M38">
            <v>1970</v>
          </cell>
          <cell r="N38">
            <v>241.4</v>
          </cell>
        </row>
        <row r="39">
          <cell r="F39">
            <v>9100034</v>
          </cell>
          <cell r="G39">
            <v>137</v>
          </cell>
          <cell r="H39">
            <v>2</v>
          </cell>
          <cell r="I39" t="str">
            <v>6/0,4</v>
          </cell>
          <cell r="J39">
            <v>320</v>
          </cell>
          <cell r="K39">
            <v>1</v>
          </cell>
          <cell r="L39">
            <v>75</v>
          </cell>
          <cell r="M39">
            <v>1980</v>
          </cell>
          <cell r="N39">
            <v>204</v>
          </cell>
        </row>
        <row r="40">
          <cell r="F40">
            <v>9100875</v>
          </cell>
          <cell r="G40">
            <v>102</v>
          </cell>
          <cell r="H40">
            <v>0</v>
          </cell>
          <cell r="I40" t="str">
            <v>6/0,4</v>
          </cell>
          <cell r="J40">
            <v>250</v>
          </cell>
          <cell r="K40">
            <v>1</v>
          </cell>
          <cell r="L40">
            <v>75</v>
          </cell>
          <cell r="M40">
            <v>1970</v>
          </cell>
          <cell r="N40">
            <v>159.375</v>
          </cell>
        </row>
        <row r="41">
          <cell r="F41">
            <v>9100037</v>
          </cell>
          <cell r="G41">
            <v>54</v>
          </cell>
          <cell r="H41">
            <v>7</v>
          </cell>
          <cell r="I41" t="str">
            <v>6/0,4</v>
          </cell>
          <cell r="J41">
            <v>250</v>
          </cell>
          <cell r="K41">
            <v>1</v>
          </cell>
          <cell r="L41">
            <v>76</v>
          </cell>
          <cell r="M41">
            <v>2000</v>
          </cell>
          <cell r="N41">
            <v>161.5</v>
          </cell>
        </row>
        <row r="42">
          <cell r="F42">
            <v>9100336</v>
          </cell>
          <cell r="G42">
            <v>139</v>
          </cell>
          <cell r="H42">
            <v>2</v>
          </cell>
          <cell r="I42" t="str">
            <v>6/0,4</v>
          </cell>
          <cell r="J42">
            <v>400</v>
          </cell>
          <cell r="K42">
            <v>1</v>
          </cell>
          <cell r="L42">
            <v>72</v>
          </cell>
          <cell r="M42">
            <v>1998</v>
          </cell>
          <cell r="N42">
            <v>244.8</v>
          </cell>
        </row>
        <row r="43">
          <cell r="F43">
            <v>9100041</v>
          </cell>
          <cell r="G43">
            <v>144</v>
          </cell>
          <cell r="H43">
            <v>3</v>
          </cell>
          <cell r="I43" t="str">
            <v>6/0,4</v>
          </cell>
          <cell r="J43">
            <v>400</v>
          </cell>
          <cell r="K43">
            <v>1</v>
          </cell>
          <cell r="L43">
            <v>73</v>
          </cell>
          <cell r="M43">
            <v>2008</v>
          </cell>
          <cell r="N43">
            <v>248.2</v>
          </cell>
        </row>
        <row r="44">
          <cell r="F44">
            <v>9100101</v>
          </cell>
          <cell r="G44">
            <v>155</v>
          </cell>
          <cell r="H44">
            <v>3</v>
          </cell>
          <cell r="I44" t="str">
            <v>6/0,4</v>
          </cell>
          <cell r="J44">
            <v>400</v>
          </cell>
          <cell r="K44">
            <v>1</v>
          </cell>
          <cell r="L44">
            <v>74</v>
          </cell>
          <cell r="M44">
            <v>2009</v>
          </cell>
          <cell r="N44">
            <v>251.6</v>
          </cell>
        </row>
        <row r="45">
          <cell r="F45">
            <v>9100031</v>
          </cell>
          <cell r="G45">
            <v>106</v>
          </cell>
          <cell r="H45">
            <v>1</v>
          </cell>
          <cell r="I45" t="str">
            <v>6/0,4</v>
          </cell>
          <cell r="J45">
            <v>400</v>
          </cell>
          <cell r="K45">
            <v>1</v>
          </cell>
          <cell r="L45">
            <v>71</v>
          </cell>
          <cell r="M45">
            <v>2009</v>
          </cell>
          <cell r="N45">
            <v>241.4</v>
          </cell>
        </row>
        <row r="46">
          <cell r="F46">
            <v>9100040</v>
          </cell>
          <cell r="G46">
            <v>124</v>
          </cell>
          <cell r="H46">
            <v>2</v>
          </cell>
          <cell r="I46" t="str">
            <v>6/0,4</v>
          </cell>
          <cell r="J46">
            <v>250</v>
          </cell>
          <cell r="K46">
            <v>1</v>
          </cell>
          <cell r="L46">
            <v>77</v>
          </cell>
          <cell r="M46">
            <v>2009</v>
          </cell>
          <cell r="N46">
            <v>163.625</v>
          </cell>
        </row>
        <row r="47">
          <cell r="F47">
            <v>9100039</v>
          </cell>
          <cell r="G47">
            <v>155</v>
          </cell>
          <cell r="H47">
            <v>21</v>
          </cell>
          <cell r="I47" t="str">
            <v>6/0,4</v>
          </cell>
          <cell r="J47">
            <v>250</v>
          </cell>
          <cell r="K47">
            <v>1</v>
          </cell>
          <cell r="L47">
            <v>75</v>
          </cell>
          <cell r="M47">
            <v>2006</v>
          </cell>
          <cell r="N47">
            <v>159.375</v>
          </cell>
        </row>
        <row r="48">
          <cell r="F48">
            <v>9100878</v>
          </cell>
          <cell r="G48">
            <v>63</v>
          </cell>
          <cell r="H48">
            <v>15</v>
          </cell>
          <cell r="I48" t="str">
            <v>6/0,4</v>
          </cell>
          <cell r="J48">
            <v>100</v>
          </cell>
          <cell r="K48">
            <v>1</v>
          </cell>
          <cell r="L48">
            <v>67</v>
          </cell>
          <cell r="M48">
            <v>2009</v>
          </cell>
          <cell r="N48">
            <v>56.95</v>
          </cell>
        </row>
        <row r="49">
          <cell r="F49">
            <v>9100052</v>
          </cell>
          <cell r="G49">
            <v>87</v>
          </cell>
          <cell r="H49">
            <v>1</v>
          </cell>
          <cell r="I49" t="str">
            <v>6/0,4</v>
          </cell>
          <cell r="J49">
            <v>250</v>
          </cell>
          <cell r="K49">
            <v>1</v>
          </cell>
          <cell r="L49">
            <v>79</v>
          </cell>
          <cell r="M49">
            <v>2009</v>
          </cell>
          <cell r="N49">
            <v>167.875</v>
          </cell>
        </row>
        <row r="50">
          <cell r="F50">
            <v>9100344</v>
          </cell>
          <cell r="G50">
            <v>57</v>
          </cell>
          <cell r="H50">
            <v>10</v>
          </cell>
          <cell r="I50" t="str">
            <v>6/0,4</v>
          </cell>
          <cell r="J50">
            <v>250</v>
          </cell>
          <cell r="K50">
            <v>1</v>
          </cell>
          <cell r="L50">
            <v>80</v>
          </cell>
          <cell r="M50">
            <v>2009</v>
          </cell>
          <cell r="N50">
            <v>170</v>
          </cell>
        </row>
        <row r="51">
          <cell r="F51">
            <v>9100012</v>
          </cell>
          <cell r="G51">
            <v>10</v>
          </cell>
          <cell r="H51">
            <v>2</v>
          </cell>
          <cell r="I51" t="str">
            <v>6/0,4</v>
          </cell>
          <cell r="J51">
            <v>400</v>
          </cell>
          <cell r="K51">
            <v>1</v>
          </cell>
          <cell r="L51">
            <v>67</v>
          </cell>
          <cell r="M51">
            <v>2009</v>
          </cell>
          <cell r="N51">
            <v>227.8</v>
          </cell>
        </row>
        <row r="52">
          <cell r="F52">
            <v>9100013</v>
          </cell>
          <cell r="G52">
            <v>8</v>
          </cell>
          <cell r="H52">
            <v>2</v>
          </cell>
          <cell r="I52" t="str">
            <v>6/0,4</v>
          </cell>
          <cell r="J52">
            <v>400</v>
          </cell>
          <cell r="K52">
            <v>1</v>
          </cell>
          <cell r="L52">
            <v>68</v>
          </cell>
          <cell r="M52">
            <v>2009</v>
          </cell>
          <cell r="N52">
            <v>231.2</v>
          </cell>
        </row>
        <row r="53">
          <cell r="F53">
            <v>9100004</v>
          </cell>
          <cell r="G53">
            <v>0</v>
          </cell>
          <cell r="H53">
            <v>6</v>
          </cell>
          <cell r="I53" t="str">
            <v>6/0,4</v>
          </cell>
          <cell r="J53">
            <v>63</v>
          </cell>
          <cell r="K53">
            <v>1</v>
          </cell>
          <cell r="L53">
            <v>65</v>
          </cell>
          <cell r="M53">
            <v>1988</v>
          </cell>
          <cell r="N53">
            <v>34.807499999999997</v>
          </cell>
        </row>
        <row r="54">
          <cell r="F54">
            <v>9100075</v>
          </cell>
          <cell r="G54">
            <v>140</v>
          </cell>
          <cell r="H54">
            <v>11</v>
          </cell>
          <cell r="I54" t="str">
            <v>6/0,4</v>
          </cell>
          <cell r="J54">
            <v>160</v>
          </cell>
          <cell r="K54">
            <v>1</v>
          </cell>
          <cell r="L54">
            <v>68</v>
          </cell>
          <cell r="M54">
            <v>2007</v>
          </cell>
          <cell r="N54">
            <v>92.48</v>
          </cell>
        </row>
        <row r="55">
          <cell r="F55">
            <v>9100074</v>
          </cell>
          <cell r="G55">
            <v>45</v>
          </cell>
          <cell r="H55">
            <v>2</v>
          </cell>
          <cell r="I55" t="str">
            <v>6/0,4</v>
          </cell>
          <cell r="J55">
            <v>250</v>
          </cell>
          <cell r="K55">
            <v>1</v>
          </cell>
          <cell r="L55">
            <v>65</v>
          </cell>
          <cell r="M55">
            <v>1988</v>
          </cell>
          <cell r="N55">
            <v>138.125</v>
          </cell>
        </row>
        <row r="56">
          <cell r="F56">
            <v>9103889</v>
          </cell>
          <cell r="G56">
            <v>63</v>
          </cell>
          <cell r="H56">
            <v>1</v>
          </cell>
          <cell r="I56" t="str">
            <v>6/0,4</v>
          </cell>
          <cell r="J56">
            <v>100</v>
          </cell>
          <cell r="K56">
            <v>1</v>
          </cell>
          <cell r="L56">
            <v>69</v>
          </cell>
          <cell r="M56">
            <v>2012</v>
          </cell>
          <cell r="N56">
            <v>58.65</v>
          </cell>
        </row>
        <row r="57">
          <cell r="F57">
            <v>9100696</v>
          </cell>
          <cell r="G57">
            <v>14</v>
          </cell>
          <cell r="H57">
            <v>2</v>
          </cell>
          <cell r="I57" t="str">
            <v>6/0,4</v>
          </cell>
          <cell r="J57">
            <v>160</v>
          </cell>
          <cell r="K57">
            <v>1</v>
          </cell>
          <cell r="L57">
            <v>71</v>
          </cell>
          <cell r="M57">
            <v>1992</v>
          </cell>
          <cell r="N57">
            <v>96.56</v>
          </cell>
        </row>
        <row r="58">
          <cell r="F58">
            <v>9100700</v>
          </cell>
          <cell r="G58">
            <v>31</v>
          </cell>
          <cell r="H58">
            <v>1</v>
          </cell>
          <cell r="I58" t="str">
            <v>6/0,4</v>
          </cell>
          <cell r="J58">
            <v>160</v>
          </cell>
          <cell r="K58">
            <v>1</v>
          </cell>
          <cell r="L58">
            <v>67</v>
          </cell>
          <cell r="M58">
            <v>1984</v>
          </cell>
          <cell r="N58">
            <v>91.12</v>
          </cell>
        </row>
        <row r="59">
          <cell r="F59">
            <v>9100707</v>
          </cell>
          <cell r="G59">
            <v>1</v>
          </cell>
          <cell r="H59">
            <v>1</v>
          </cell>
          <cell r="I59" t="str">
            <v>6/0,4</v>
          </cell>
          <cell r="J59">
            <v>40</v>
          </cell>
          <cell r="K59">
            <v>1</v>
          </cell>
          <cell r="L59">
            <v>65</v>
          </cell>
          <cell r="M59">
            <v>1981</v>
          </cell>
          <cell r="N59">
            <v>22.1</v>
          </cell>
        </row>
        <row r="60">
          <cell r="F60">
            <v>9100697</v>
          </cell>
          <cell r="G60">
            <v>29</v>
          </cell>
          <cell r="H60">
            <v>0</v>
          </cell>
          <cell r="I60" t="str">
            <v>6/0,4</v>
          </cell>
          <cell r="J60">
            <v>63</v>
          </cell>
          <cell r="K60">
            <v>1</v>
          </cell>
          <cell r="L60">
            <v>66</v>
          </cell>
          <cell r="M60">
            <v>1987</v>
          </cell>
          <cell r="N60">
            <v>35.342999999999996</v>
          </cell>
        </row>
        <row r="61">
          <cell r="F61">
            <v>9100694</v>
          </cell>
          <cell r="G61">
            <v>47</v>
          </cell>
          <cell r="H61">
            <v>0</v>
          </cell>
          <cell r="I61" t="str">
            <v>6/0,4</v>
          </cell>
          <cell r="J61">
            <v>250</v>
          </cell>
          <cell r="K61">
            <v>1</v>
          </cell>
          <cell r="L61">
            <v>67</v>
          </cell>
          <cell r="M61">
            <v>1992</v>
          </cell>
          <cell r="N61">
            <v>142.375</v>
          </cell>
        </row>
        <row r="62">
          <cell r="F62">
            <v>9100702</v>
          </cell>
          <cell r="G62">
            <v>95</v>
          </cell>
          <cell r="H62">
            <v>1</v>
          </cell>
          <cell r="I62" t="str">
            <v>6/0,4</v>
          </cell>
          <cell r="J62">
            <v>400</v>
          </cell>
          <cell r="K62">
            <v>1</v>
          </cell>
          <cell r="L62">
            <v>77</v>
          </cell>
          <cell r="M62">
            <v>1975</v>
          </cell>
          <cell r="N62">
            <v>261.8</v>
          </cell>
        </row>
        <row r="63">
          <cell r="F63">
            <v>9100711</v>
          </cell>
          <cell r="G63">
            <v>71</v>
          </cell>
          <cell r="H63">
            <v>1</v>
          </cell>
          <cell r="I63" t="str">
            <v>6/0,4</v>
          </cell>
          <cell r="J63">
            <v>180</v>
          </cell>
          <cell r="K63">
            <v>1</v>
          </cell>
          <cell r="L63">
            <v>68</v>
          </cell>
          <cell r="M63">
            <v>2001</v>
          </cell>
          <cell r="N63">
            <v>104.04</v>
          </cell>
        </row>
        <row r="64">
          <cell r="F64">
            <v>9100699</v>
          </cell>
          <cell r="G64">
            <v>74</v>
          </cell>
          <cell r="H64">
            <v>5</v>
          </cell>
          <cell r="I64" t="str">
            <v>6/0,4</v>
          </cell>
          <cell r="J64">
            <v>400</v>
          </cell>
          <cell r="K64">
            <v>1</v>
          </cell>
          <cell r="L64">
            <v>78</v>
          </cell>
          <cell r="M64">
            <v>1978</v>
          </cell>
          <cell r="N64">
            <v>265.2</v>
          </cell>
        </row>
        <row r="65">
          <cell r="F65">
            <v>9100705</v>
          </cell>
          <cell r="G65">
            <v>84</v>
          </cell>
          <cell r="H65">
            <v>7</v>
          </cell>
          <cell r="I65" t="str">
            <v>6/0,4</v>
          </cell>
          <cell r="J65">
            <v>400</v>
          </cell>
          <cell r="K65">
            <v>1</v>
          </cell>
          <cell r="L65">
            <v>79</v>
          </cell>
          <cell r="M65">
            <v>1992</v>
          </cell>
          <cell r="N65">
            <v>268.60000000000002</v>
          </cell>
        </row>
        <row r="66">
          <cell r="F66">
            <v>9100703</v>
          </cell>
          <cell r="G66">
            <v>10</v>
          </cell>
          <cell r="H66">
            <v>12</v>
          </cell>
          <cell r="I66" t="str">
            <v>6/0,4</v>
          </cell>
          <cell r="J66">
            <v>100</v>
          </cell>
          <cell r="K66">
            <v>1</v>
          </cell>
          <cell r="L66">
            <v>72</v>
          </cell>
          <cell r="M66">
            <v>1986</v>
          </cell>
          <cell r="N66">
            <v>61.2</v>
          </cell>
        </row>
        <row r="67">
          <cell r="F67">
            <v>9100701</v>
          </cell>
          <cell r="G67">
            <v>47</v>
          </cell>
          <cell r="H67">
            <v>0</v>
          </cell>
          <cell r="I67" t="str">
            <v>6/0,4</v>
          </cell>
          <cell r="J67">
            <v>250</v>
          </cell>
          <cell r="K67">
            <v>1</v>
          </cell>
          <cell r="L67">
            <v>68</v>
          </cell>
          <cell r="M67">
            <v>1973</v>
          </cell>
          <cell r="N67">
            <v>144.5</v>
          </cell>
        </row>
        <row r="68">
          <cell r="F68">
            <v>9100706</v>
          </cell>
          <cell r="G68">
            <v>92</v>
          </cell>
          <cell r="H68">
            <v>0</v>
          </cell>
          <cell r="I68" t="str">
            <v>6/0,4</v>
          </cell>
          <cell r="J68">
            <v>400</v>
          </cell>
          <cell r="K68">
            <v>1</v>
          </cell>
          <cell r="L68">
            <v>80</v>
          </cell>
          <cell r="M68">
            <v>1983</v>
          </cell>
          <cell r="N68">
            <v>272</v>
          </cell>
        </row>
        <row r="69">
          <cell r="F69">
            <v>9100713</v>
          </cell>
          <cell r="G69">
            <v>22</v>
          </cell>
          <cell r="H69">
            <v>7</v>
          </cell>
          <cell r="I69" t="str">
            <v>6/0,4</v>
          </cell>
          <cell r="J69">
            <v>160</v>
          </cell>
          <cell r="K69">
            <v>1</v>
          </cell>
          <cell r="L69">
            <v>69</v>
          </cell>
          <cell r="M69">
            <v>1972</v>
          </cell>
          <cell r="N69">
            <v>93.84</v>
          </cell>
        </row>
        <row r="70">
          <cell r="F70">
            <v>9100720</v>
          </cell>
          <cell r="G70">
            <v>2</v>
          </cell>
          <cell r="H70">
            <v>1</v>
          </cell>
          <cell r="I70" t="str">
            <v>6/0,4</v>
          </cell>
          <cell r="J70">
            <v>63</v>
          </cell>
          <cell r="K70">
            <v>1</v>
          </cell>
          <cell r="L70">
            <v>67</v>
          </cell>
          <cell r="M70">
            <v>1983</v>
          </cell>
          <cell r="N70">
            <v>35.878500000000003</v>
          </cell>
        </row>
        <row r="71">
          <cell r="F71">
            <v>9100724</v>
          </cell>
          <cell r="G71">
            <v>64</v>
          </cell>
          <cell r="H71">
            <v>1</v>
          </cell>
          <cell r="I71" t="str">
            <v>6/0,4</v>
          </cell>
          <cell r="J71">
            <v>160</v>
          </cell>
          <cell r="K71">
            <v>1</v>
          </cell>
          <cell r="L71">
            <v>70</v>
          </cell>
          <cell r="M71">
            <v>1987</v>
          </cell>
          <cell r="N71">
            <v>95.2</v>
          </cell>
        </row>
        <row r="72">
          <cell r="F72">
            <v>9100715</v>
          </cell>
          <cell r="G72">
            <v>191</v>
          </cell>
          <cell r="H72">
            <v>16</v>
          </cell>
          <cell r="I72" t="str">
            <v>6/0,4</v>
          </cell>
          <cell r="J72">
            <v>250</v>
          </cell>
          <cell r="K72">
            <v>1</v>
          </cell>
          <cell r="L72">
            <v>69</v>
          </cell>
          <cell r="M72">
            <v>1978</v>
          </cell>
          <cell r="N72">
            <v>146.625</v>
          </cell>
        </row>
        <row r="73">
          <cell r="F73">
            <v>9100723</v>
          </cell>
          <cell r="G73">
            <v>93</v>
          </cell>
          <cell r="H73">
            <v>0</v>
          </cell>
          <cell r="I73" t="str">
            <v>6/0,4</v>
          </cell>
          <cell r="J73">
            <v>160</v>
          </cell>
          <cell r="K73">
            <v>1</v>
          </cell>
          <cell r="L73">
            <v>71</v>
          </cell>
          <cell r="M73">
            <v>1991</v>
          </cell>
          <cell r="N73">
            <v>96.56</v>
          </cell>
        </row>
        <row r="74">
          <cell r="F74">
            <v>9100722</v>
          </cell>
          <cell r="G74">
            <v>6</v>
          </cell>
          <cell r="H74">
            <v>0</v>
          </cell>
          <cell r="I74" t="str">
            <v>6/0,4</v>
          </cell>
          <cell r="J74">
            <v>40</v>
          </cell>
          <cell r="K74">
            <v>1</v>
          </cell>
          <cell r="L74">
            <v>66</v>
          </cell>
          <cell r="M74">
            <v>1994</v>
          </cell>
          <cell r="N74">
            <v>22.44</v>
          </cell>
        </row>
        <row r="75">
          <cell r="F75">
            <v>9100716</v>
          </cell>
          <cell r="G75">
            <v>55</v>
          </cell>
          <cell r="H75">
            <v>0</v>
          </cell>
          <cell r="I75" t="str">
            <v>6/0,4</v>
          </cell>
          <cell r="J75">
            <v>100</v>
          </cell>
          <cell r="K75">
            <v>1</v>
          </cell>
          <cell r="L75">
            <v>73</v>
          </cell>
          <cell r="M75">
            <v>1985</v>
          </cell>
          <cell r="N75">
            <v>62.05</v>
          </cell>
        </row>
        <row r="76">
          <cell r="F76">
            <v>9100717</v>
          </cell>
          <cell r="G76">
            <v>35</v>
          </cell>
          <cell r="H76">
            <v>2</v>
          </cell>
          <cell r="I76" t="str">
            <v>6/0,4</v>
          </cell>
          <cell r="J76">
            <v>100</v>
          </cell>
          <cell r="K76">
            <v>1</v>
          </cell>
          <cell r="L76">
            <v>74</v>
          </cell>
          <cell r="M76">
            <v>1982</v>
          </cell>
          <cell r="N76">
            <v>62.9</v>
          </cell>
        </row>
        <row r="77">
          <cell r="F77">
            <v>9100721</v>
          </cell>
          <cell r="G77">
            <v>8</v>
          </cell>
          <cell r="H77">
            <v>3</v>
          </cell>
          <cell r="I77" t="str">
            <v>6/0,4</v>
          </cell>
          <cell r="J77">
            <v>160</v>
          </cell>
          <cell r="K77">
            <v>1</v>
          </cell>
          <cell r="L77">
            <v>72</v>
          </cell>
          <cell r="M77">
            <v>1994</v>
          </cell>
          <cell r="N77">
            <v>97.92</v>
          </cell>
        </row>
        <row r="78">
          <cell r="F78">
            <v>9100718</v>
          </cell>
          <cell r="G78">
            <v>125</v>
          </cell>
          <cell r="H78">
            <v>21</v>
          </cell>
          <cell r="I78" t="str">
            <v>6/0,4</v>
          </cell>
          <cell r="J78">
            <v>400</v>
          </cell>
          <cell r="K78">
            <v>1</v>
          </cell>
          <cell r="L78">
            <v>65</v>
          </cell>
          <cell r="M78">
            <v>1984</v>
          </cell>
          <cell r="N78">
            <v>221</v>
          </cell>
        </row>
        <row r="79">
          <cell r="F79">
            <v>9100714</v>
          </cell>
          <cell r="G79">
            <v>2</v>
          </cell>
          <cell r="H79">
            <v>0</v>
          </cell>
          <cell r="I79" t="str">
            <v>6/0,4</v>
          </cell>
          <cell r="J79">
            <v>25</v>
          </cell>
          <cell r="K79">
            <v>1</v>
          </cell>
          <cell r="L79">
            <v>65</v>
          </cell>
          <cell r="M79">
            <v>1989</v>
          </cell>
          <cell r="N79">
            <v>13.8125</v>
          </cell>
        </row>
        <row r="80">
          <cell r="F80">
            <v>9100719</v>
          </cell>
          <cell r="G80">
            <v>6</v>
          </cell>
          <cell r="H80">
            <v>2</v>
          </cell>
          <cell r="I80" t="str">
            <v>6/0,4</v>
          </cell>
          <cell r="J80">
            <v>160</v>
          </cell>
          <cell r="K80">
            <v>1</v>
          </cell>
          <cell r="L80">
            <v>73</v>
          </cell>
          <cell r="M80">
            <v>2008</v>
          </cell>
          <cell r="N80">
            <v>99.28</v>
          </cell>
        </row>
        <row r="81">
          <cell r="F81">
            <v>9100064</v>
          </cell>
          <cell r="G81">
            <v>35</v>
          </cell>
          <cell r="H81">
            <v>1</v>
          </cell>
          <cell r="I81" t="str">
            <v>6/0,4</v>
          </cell>
          <cell r="J81">
            <v>160</v>
          </cell>
          <cell r="K81">
            <v>1</v>
          </cell>
          <cell r="L81">
            <v>79</v>
          </cell>
          <cell r="M81">
            <v>2018</v>
          </cell>
          <cell r="N81">
            <v>107.44</v>
          </cell>
        </row>
        <row r="82">
          <cell r="F82">
            <v>9100065</v>
          </cell>
          <cell r="G82">
            <v>25</v>
          </cell>
          <cell r="H82">
            <v>1</v>
          </cell>
          <cell r="I82" t="str">
            <v>6/0,4</v>
          </cell>
          <cell r="J82">
            <v>160</v>
          </cell>
          <cell r="K82">
            <v>1</v>
          </cell>
          <cell r="L82">
            <v>79</v>
          </cell>
          <cell r="M82">
            <v>2018</v>
          </cell>
          <cell r="N82">
            <v>107.44</v>
          </cell>
        </row>
        <row r="83">
          <cell r="F83">
            <v>9100192</v>
          </cell>
          <cell r="G83">
            <v>81</v>
          </cell>
          <cell r="H83">
            <v>1</v>
          </cell>
          <cell r="I83" t="str">
            <v>6/0,4</v>
          </cell>
          <cell r="J83">
            <v>250</v>
          </cell>
          <cell r="K83">
            <v>1</v>
          </cell>
          <cell r="L83">
            <v>75</v>
          </cell>
          <cell r="M83">
            <v>2018</v>
          </cell>
          <cell r="N83">
            <v>159.375</v>
          </cell>
        </row>
        <row r="84">
          <cell r="F84">
            <v>9100066</v>
          </cell>
          <cell r="G84">
            <v>42</v>
          </cell>
          <cell r="H84">
            <v>1</v>
          </cell>
          <cell r="I84" t="str">
            <v>6/0,4</v>
          </cell>
          <cell r="J84">
            <v>160</v>
          </cell>
          <cell r="K84">
            <v>1</v>
          </cell>
          <cell r="L84">
            <v>77</v>
          </cell>
          <cell r="M84">
            <v>2018</v>
          </cell>
          <cell r="N84">
            <v>104.72</v>
          </cell>
        </row>
        <row r="85">
          <cell r="F85">
            <v>9100063</v>
          </cell>
          <cell r="G85">
            <v>46</v>
          </cell>
          <cell r="H85">
            <v>3</v>
          </cell>
          <cell r="I85" t="str">
            <v>6/0,4</v>
          </cell>
          <cell r="J85">
            <v>250</v>
          </cell>
          <cell r="K85">
            <v>1</v>
          </cell>
          <cell r="L85">
            <v>70</v>
          </cell>
          <cell r="M85">
            <v>2016</v>
          </cell>
          <cell r="N85">
            <v>148.75</v>
          </cell>
        </row>
        <row r="86">
          <cell r="F86">
            <v>9100062</v>
          </cell>
          <cell r="G86">
            <v>107</v>
          </cell>
          <cell r="H86">
            <v>9</v>
          </cell>
          <cell r="I86" t="str">
            <v>6/0,4</v>
          </cell>
          <cell r="J86">
            <v>160</v>
          </cell>
          <cell r="K86">
            <v>1</v>
          </cell>
          <cell r="L86">
            <v>72</v>
          </cell>
          <cell r="M86">
            <v>2018</v>
          </cell>
          <cell r="N86">
            <v>97.92</v>
          </cell>
        </row>
        <row r="87">
          <cell r="F87">
            <v>9100067</v>
          </cell>
          <cell r="G87">
            <v>28</v>
          </cell>
          <cell r="H87">
            <v>0</v>
          </cell>
          <cell r="I87" t="str">
            <v>6/0,4</v>
          </cell>
          <cell r="J87">
            <v>160</v>
          </cell>
          <cell r="K87">
            <v>1</v>
          </cell>
          <cell r="L87">
            <v>78</v>
          </cell>
          <cell r="M87">
            <v>2018</v>
          </cell>
          <cell r="N87">
            <v>106.08</v>
          </cell>
        </row>
        <row r="88">
          <cell r="F88">
            <v>9100708</v>
          </cell>
          <cell r="G88">
            <v>26</v>
          </cell>
          <cell r="H88">
            <v>1</v>
          </cell>
          <cell r="I88" t="str">
            <v>6/0,4</v>
          </cell>
          <cell r="J88">
            <v>250</v>
          </cell>
          <cell r="K88">
            <v>1</v>
          </cell>
          <cell r="L88">
            <v>70</v>
          </cell>
          <cell r="M88">
            <v>2018</v>
          </cell>
          <cell r="N88">
            <v>148.75</v>
          </cell>
        </row>
        <row r="89">
          <cell r="F89">
            <v>9100731</v>
          </cell>
          <cell r="G89">
            <v>139</v>
          </cell>
          <cell r="H89">
            <v>1</v>
          </cell>
          <cell r="I89" t="str">
            <v>6/0,4</v>
          </cell>
          <cell r="J89">
            <v>400</v>
          </cell>
          <cell r="K89">
            <v>1</v>
          </cell>
          <cell r="L89">
            <v>66</v>
          </cell>
          <cell r="M89">
            <v>1990</v>
          </cell>
          <cell r="N89">
            <v>224.4</v>
          </cell>
        </row>
        <row r="90">
          <cell r="F90">
            <v>9100733</v>
          </cell>
          <cell r="G90">
            <v>18</v>
          </cell>
          <cell r="H90">
            <v>2</v>
          </cell>
          <cell r="I90" t="str">
            <v>6/0,4</v>
          </cell>
          <cell r="J90">
            <v>250</v>
          </cell>
          <cell r="K90">
            <v>1</v>
          </cell>
          <cell r="L90">
            <v>67</v>
          </cell>
          <cell r="M90">
            <v>2018</v>
          </cell>
          <cell r="N90">
            <v>142.375</v>
          </cell>
        </row>
        <row r="91">
          <cell r="F91">
            <v>9100734</v>
          </cell>
          <cell r="G91">
            <v>99</v>
          </cell>
          <cell r="H91">
            <v>4</v>
          </cell>
          <cell r="I91" t="str">
            <v>6/0,4</v>
          </cell>
          <cell r="J91">
            <v>400</v>
          </cell>
          <cell r="K91">
            <v>1</v>
          </cell>
          <cell r="L91">
            <v>67</v>
          </cell>
          <cell r="M91">
            <v>2017</v>
          </cell>
          <cell r="N91">
            <v>227.8</v>
          </cell>
        </row>
        <row r="92">
          <cell r="F92">
            <v>9100739</v>
          </cell>
          <cell r="G92">
            <v>44</v>
          </cell>
          <cell r="H92">
            <v>2</v>
          </cell>
          <cell r="I92" t="str">
            <v>6/0,4</v>
          </cell>
          <cell r="J92">
            <v>160</v>
          </cell>
          <cell r="K92">
            <v>1</v>
          </cell>
          <cell r="L92">
            <v>74</v>
          </cell>
          <cell r="M92">
            <v>1978</v>
          </cell>
          <cell r="N92">
            <v>100.64</v>
          </cell>
        </row>
        <row r="93">
          <cell r="F93">
            <v>9100735</v>
          </cell>
          <cell r="G93">
            <v>130</v>
          </cell>
          <cell r="H93">
            <v>1</v>
          </cell>
          <cell r="I93" t="str">
            <v>6/0,4</v>
          </cell>
          <cell r="J93">
            <v>250</v>
          </cell>
          <cell r="K93">
            <v>1</v>
          </cell>
          <cell r="L93">
            <v>71</v>
          </cell>
          <cell r="M93">
            <v>1994</v>
          </cell>
          <cell r="N93">
            <v>150.875</v>
          </cell>
        </row>
        <row r="94">
          <cell r="F94">
            <v>9100732</v>
          </cell>
          <cell r="G94">
            <v>6</v>
          </cell>
          <cell r="H94">
            <v>1</v>
          </cell>
          <cell r="I94" t="str">
            <v>6/0,4</v>
          </cell>
          <cell r="J94">
            <v>40</v>
          </cell>
          <cell r="K94">
            <v>1</v>
          </cell>
          <cell r="L94">
            <v>68</v>
          </cell>
          <cell r="M94">
            <v>1990</v>
          </cell>
          <cell r="N94">
            <v>23.12</v>
          </cell>
        </row>
        <row r="95">
          <cell r="F95">
            <v>9100748</v>
          </cell>
          <cell r="G95">
            <v>14</v>
          </cell>
          <cell r="H95">
            <v>1</v>
          </cell>
          <cell r="I95" t="str">
            <v>6/0,4</v>
          </cell>
          <cell r="J95">
            <v>250</v>
          </cell>
          <cell r="K95">
            <v>1</v>
          </cell>
          <cell r="L95">
            <v>72</v>
          </cell>
          <cell r="M95">
            <v>1982</v>
          </cell>
          <cell r="N95">
            <v>153</v>
          </cell>
        </row>
        <row r="96">
          <cell r="F96">
            <v>9100743</v>
          </cell>
          <cell r="G96">
            <v>52</v>
          </cell>
          <cell r="H96">
            <v>3</v>
          </cell>
          <cell r="I96" t="str">
            <v>6/0,4</v>
          </cell>
          <cell r="J96">
            <v>250</v>
          </cell>
          <cell r="K96">
            <v>1</v>
          </cell>
          <cell r="L96">
            <v>73</v>
          </cell>
          <cell r="M96">
            <v>1984</v>
          </cell>
          <cell r="N96">
            <v>155.125</v>
          </cell>
        </row>
        <row r="97">
          <cell r="F97">
            <v>9100741</v>
          </cell>
          <cell r="G97">
            <v>42</v>
          </cell>
          <cell r="H97">
            <v>3</v>
          </cell>
          <cell r="I97" t="str">
            <v>6/0,4</v>
          </cell>
          <cell r="J97">
            <v>250</v>
          </cell>
          <cell r="K97">
            <v>1</v>
          </cell>
          <cell r="L97">
            <v>74</v>
          </cell>
          <cell r="M97">
            <v>1992</v>
          </cell>
          <cell r="N97">
            <v>157.25</v>
          </cell>
        </row>
        <row r="98">
          <cell r="F98">
            <v>9100744</v>
          </cell>
          <cell r="G98">
            <v>21</v>
          </cell>
          <cell r="H98">
            <v>4</v>
          </cell>
          <cell r="I98" t="str">
            <v>6/0,4</v>
          </cell>
          <cell r="J98">
            <v>160</v>
          </cell>
          <cell r="K98">
            <v>1</v>
          </cell>
          <cell r="L98">
            <v>77</v>
          </cell>
          <cell r="M98">
            <v>1996</v>
          </cell>
          <cell r="N98">
            <v>104.72</v>
          </cell>
        </row>
        <row r="99">
          <cell r="F99">
            <v>9100740</v>
          </cell>
          <cell r="G99">
            <v>100</v>
          </cell>
          <cell r="H99">
            <v>4</v>
          </cell>
          <cell r="I99" t="str">
            <v>6/0,4</v>
          </cell>
          <cell r="J99">
            <v>250</v>
          </cell>
          <cell r="K99">
            <v>1</v>
          </cell>
          <cell r="L99">
            <v>75</v>
          </cell>
          <cell r="M99">
            <v>2000</v>
          </cell>
          <cell r="N99">
            <v>159.375</v>
          </cell>
        </row>
        <row r="100">
          <cell r="F100">
            <v>9100747</v>
          </cell>
          <cell r="G100">
            <v>40</v>
          </cell>
          <cell r="H100">
            <v>0</v>
          </cell>
          <cell r="I100" t="str">
            <v>6/0,4</v>
          </cell>
          <cell r="J100">
            <v>250</v>
          </cell>
          <cell r="K100">
            <v>1</v>
          </cell>
          <cell r="L100">
            <v>75</v>
          </cell>
          <cell r="M100">
            <v>1998</v>
          </cell>
          <cell r="N100">
            <v>159.375</v>
          </cell>
        </row>
        <row r="101">
          <cell r="F101">
            <v>9100746</v>
          </cell>
          <cell r="G101">
            <v>106</v>
          </cell>
          <cell r="H101">
            <v>1</v>
          </cell>
          <cell r="I101" t="str">
            <v>6/0,4</v>
          </cell>
          <cell r="J101">
            <v>250</v>
          </cell>
          <cell r="K101">
            <v>1</v>
          </cell>
          <cell r="L101">
            <v>76</v>
          </cell>
          <cell r="M101">
            <v>1999</v>
          </cell>
          <cell r="N101">
            <v>161.5</v>
          </cell>
        </row>
        <row r="102">
          <cell r="F102">
            <v>9100812</v>
          </cell>
          <cell r="G102">
            <v>22</v>
          </cell>
          <cell r="H102">
            <v>2</v>
          </cell>
          <cell r="I102" t="str">
            <v>6/0,4</v>
          </cell>
          <cell r="J102">
            <v>100</v>
          </cell>
          <cell r="K102">
            <v>1</v>
          </cell>
          <cell r="L102">
            <v>76</v>
          </cell>
          <cell r="M102">
            <v>1994</v>
          </cell>
          <cell r="N102">
            <v>64.599999999999994</v>
          </cell>
        </row>
        <row r="103">
          <cell r="F103">
            <v>9103809</v>
          </cell>
          <cell r="G103">
            <v>0</v>
          </cell>
          <cell r="H103">
            <v>1</v>
          </cell>
          <cell r="I103" t="str">
            <v>6/0,4</v>
          </cell>
          <cell r="J103">
            <v>160</v>
          </cell>
          <cell r="K103">
            <v>1</v>
          </cell>
          <cell r="L103">
            <v>78</v>
          </cell>
          <cell r="M103">
            <v>1993</v>
          </cell>
          <cell r="N103">
            <v>106.08</v>
          </cell>
        </row>
        <row r="104">
          <cell r="F104">
            <v>9100787</v>
          </cell>
          <cell r="G104">
            <v>25</v>
          </cell>
          <cell r="H104">
            <v>2</v>
          </cell>
          <cell r="I104" t="str">
            <v>10/0,4 kV</v>
          </cell>
          <cell r="J104">
            <v>40</v>
          </cell>
          <cell r="K104">
            <v>1</v>
          </cell>
          <cell r="L104">
            <v>69</v>
          </cell>
          <cell r="M104">
            <v>2004</v>
          </cell>
          <cell r="N104">
            <v>23.46</v>
          </cell>
        </row>
        <row r="105">
          <cell r="F105">
            <v>9100783</v>
          </cell>
          <cell r="G105">
            <v>72</v>
          </cell>
          <cell r="H105">
            <v>1</v>
          </cell>
          <cell r="I105" t="str">
            <v>10/0,4 kV</v>
          </cell>
          <cell r="J105">
            <v>400</v>
          </cell>
          <cell r="K105">
            <v>1</v>
          </cell>
          <cell r="L105">
            <v>69</v>
          </cell>
          <cell r="M105">
            <v>1988</v>
          </cell>
          <cell r="N105">
            <v>234.6</v>
          </cell>
        </row>
        <row r="106">
          <cell r="F106">
            <v>9100781</v>
          </cell>
          <cell r="G106">
            <v>46</v>
          </cell>
          <cell r="H106">
            <v>3</v>
          </cell>
          <cell r="I106" t="str">
            <v>10/0,4 kV</v>
          </cell>
          <cell r="J106">
            <v>630</v>
          </cell>
          <cell r="K106">
            <v>1</v>
          </cell>
          <cell r="L106">
            <v>73</v>
          </cell>
          <cell r="M106">
            <v>2001</v>
          </cell>
          <cell r="N106">
            <v>390.91500000000002</v>
          </cell>
        </row>
        <row r="107">
          <cell r="F107">
            <v>9100785</v>
          </cell>
          <cell r="G107">
            <v>64</v>
          </cell>
          <cell r="H107">
            <v>5</v>
          </cell>
          <cell r="I107" t="str">
            <v>10/0,4 kV</v>
          </cell>
          <cell r="J107">
            <v>250</v>
          </cell>
          <cell r="K107">
            <v>1</v>
          </cell>
          <cell r="L107">
            <v>77</v>
          </cell>
          <cell r="M107">
            <v>2004</v>
          </cell>
          <cell r="N107">
            <v>163.625</v>
          </cell>
        </row>
        <row r="108">
          <cell r="F108">
            <v>9100786</v>
          </cell>
          <cell r="G108">
            <v>62</v>
          </cell>
          <cell r="H108">
            <v>3</v>
          </cell>
          <cell r="I108" t="str">
            <v>10/0,4 kV</v>
          </cell>
          <cell r="J108">
            <v>250</v>
          </cell>
          <cell r="K108">
            <v>1</v>
          </cell>
          <cell r="L108">
            <v>78</v>
          </cell>
          <cell r="M108">
            <v>1999</v>
          </cell>
          <cell r="N108">
            <v>165.75</v>
          </cell>
        </row>
        <row r="109">
          <cell r="F109">
            <v>9100109</v>
          </cell>
          <cell r="G109">
            <v>46</v>
          </cell>
          <cell r="H109">
            <v>1</v>
          </cell>
          <cell r="I109" t="str">
            <v>10/0,4 kV</v>
          </cell>
          <cell r="J109">
            <v>400</v>
          </cell>
          <cell r="K109">
            <v>1</v>
          </cell>
          <cell r="L109">
            <v>70</v>
          </cell>
          <cell r="M109">
            <v>2006</v>
          </cell>
          <cell r="N109">
            <v>238</v>
          </cell>
        </row>
        <row r="110">
          <cell r="F110">
            <v>9100763</v>
          </cell>
          <cell r="G110">
            <v>59</v>
          </cell>
          <cell r="H110">
            <v>11</v>
          </cell>
          <cell r="I110" t="str">
            <v>6/0,4</v>
          </cell>
          <cell r="J110">
            <v>250</v>
          </cell>
          <cell r="K110">
            <v>1</v>
          </cell>
          <cell r="L110">
            <v>79</v>
          </cell>
          <cell r="M110">
            <v>1993</v>
          </cell>
          <cell r="N110">
            <v>167.875</v>
          </cell>
        </row>
        <row r="111">
          <cell r="F111">
            <v>9100770</v>
          </cell>
          <cell r="G111">
            <v>64</v>
          </cell>
          <cell r="H111">
            <v>0</v>
          </cell>
          <cell r="I111" t="str">
            <v>6/0,4</v>
          </cell>
          <cell r="J111">
            <v>250</v>
          </cell>
          <cell r="K111">
            <v>1</v>
          </cell>
          <cell r="L111">
            <v>80</v>
          </cell>
          <cell r="M111">
            <v>2015</v>
          </cell>
          <cell r="N111">
            <v>170</v>
          </cell>
        </row>
        <row r="112">
          <cell r="F112">
            <v>9100766</v>
          </cell>
          <cell r="G112">
            <v>12</v>
          </cell>
          <cell r="H112">
            <v>0</v>
          </cell>
          <cell r="I112" t="str">
            <v>6/0,4</v>
          </cell>
          <cell r="J112">
            <v>100</v>
          </cell>
          <cell r="K112">
            <v>1</v>
          </cell>
          <cell r="L112">
            <v>78</v>
          </cell>
          <cell r="M112">
            <v>2019</v>
          </cell>
          <cell r="N112">
            <v>66.3</v>
          </cell>
        </row>
        <row r="113">
          <cell r="F113">
            <v>9100760</v>
          </cell>
          <cell r="G113">
            <v>74</v>
          </cell>
          <cell r="H113">
            <v>41</v>
          </cell>
          <cell r="I113" t="str">
            <v>6/0,4</v>
          </cell>
          <cell r="J113">
            <v>160</v>
          </cell>
          <cell r="K113">
            <v>1</v>
          </cell>
          <cell r="L113">
            <v>79</v>
          </cell>
          <cell r="M113">
            <v>2019</v>
          </cell>
          <cell r="N113">
            <v>107.44</v>
          </cell>
        </row>
        <row r="114">
          <cell r="F114">
            <v>9100764</v>
          </cell>
          <cell r="G114">
            <v>145</v>
          </cell>
          <cell r="H114">
            <v>0</v>
          </cell>
          <cell r="I114" t="str">
            <v>6/0,4</v>
          </cell>
          <cell r="J114">
            <v>400</v>
          </cell>
          <cell r="K114">
            <v>1</v>
          </cell>
          <cell r="L114">
            <v>71</v>
          </cell>
          <cell r="M114">
            <v>1998</v>
          </cell>
          <cell r="N114">
            <v>241.4</v>
          </cell>
        </row>
        <row r="115">
          <cell r="F115">
            <v>9100769</v>
          </cell>
          <cell r="G115">
            <v>42</v>
          </cell>
          <cell r="H115">
            <v>2</v>
          </cell>
          <cell r="I115" t="str">
            <v>6/0,4</v>
          </cell>
          <cell r="J115">
            <v>250</v>
          </cell>
          <cell r="K115">
            <v>1</v>
          </cell>
          <cell r="L115">
            <v>65</v>
          </cell>
          <cell r="M115">
            <v>1992</v>
          </cell>
          <cell r="N115">
            <v>138.125</v>
          </cell>
        </row>
        <row r="116">
          <cell r="F116">
            <v>9100771</v>
          </cell>
          <cell r="G116">
            <v>101</v>
          </cell>
          <cell r="H116">
            <v>5</v>
          </cell>
          <cell r="I116" t="str">
            <v>6/0,4</v>
          </cell>
          <cell r="J116">
            <v>250</v>
          </cell>
          <cell r="K116">
            <v>1</v>
          </cell>
          <cell r="L116">
            <v>66</v>
          </cell>
          <cell r="M116">
            <v>1982</v>
          </cell>
          <cell r="N116">
            <v>140.25</v>
          </cell>
        </row>
        <row r="117">
          <cell r="F117">
            <v>9100772</v>
          </cell>
          <cell r="G117">
            <v>78</v>
          </cell>
          <cell r="H117">
            <v>0</v>
          </cell>
          <cell r="I117" t="str">
            <v>6/0,4</v>
          </cell>
          <cell r="J117">
            <v>160</v>
          </cell>
          <cell r="K117">
            <v>1</v>
          </cell>
          <cell r="L117">
            <v>80</v>
          </cell>
          <cell r="M117">
            <v>1992</v>
          </cell>
          <cell r="N117">
            <v>108.8</v>
          </cell>
        </row>
        <row r="118">
          <cell r="F118">
            <v>9100761</v>
          </cell>
          <cell r="G118">
            <v>119</v>
          </cell>
          <cell r="H118">
            <v>0</v>
          </cell>
          <cell r="I118" t="str">
            <v>6/0,4</v>
          </cell>
          <cell r="J118">
            <v>250</v>
          </cell>
          <cell r="K118">
            <v>1</v>
          </cell>
          <cell r="L118">
            <v>67</v>
          </cell>
          <cell r="M118">
            <v>2018</v>
          </cell>
          <cell r="N118">
            <v>142.375</v>
          </cell>
        </row>
        <row r="119">
          <cell r="F119">
            <v>9100762</v>
          </cell>
          <cell r="G119">
            <v>64</v>
          </cell>
          <cell r="H119">
            <v>0</v>
          </cell>
          <cell r="I119" t="str">
            <v>6/0,4</v>
          </cell>
          <cell r="J119">
            <v>400</v>
          </cell>
          <cell r="K119">
            <v>1</v>
          </cell>
          <cell r="L119">
            <v>72</v>
          </cell>
          <cell r="M119">
            <v>2018</v>
          </cell>
          <cell r="N119">
            <v>244.8</v>
          </cell>
        </row>
        <row r="120">
          <cell r="F120">
            <v>9100765</v>
          </cell>
          <cell r="G120">
            <v>53</v>
          </cell>
          <cell r="H120">
            <v>0</v>
          </cell>
          <cell r="I120" t="str">
            <v>6/0,4</v>
          </cell>
          <cell r="J120">
            <v>400</v>
          </cell>
          <cell r="K120">
            <v>1</v>
          </cell>
          <cell r="L120">
            <v>73</v>
          </cell>
          <cell r="M120">
            <v>2018</v>
          </cell>
          <cell r="N120">
            <v>248.2</v>
          </cell>
        </row>
        <row r="121">
          <cell r="F121">
            <v>9100773</v>
          </cell>
          <cell r="G121">
            <v>30</v>
          </cell>
          <cell r="H121">
            <v>3</v>
          </cell>
          <cell r="I121" t="str">
            <v>6/0,4</v>
          </cell>
          <cell r="J121">
            <v>160</v>
          </cell>
          <cell r="K121">
            <v>1</v>
          </cell>
          <cell r="L121">
            <v>72</v>
          </cell>
          <cell r="M121">
            <v>2018</v>
          </cell>
          <cell r="N121">
            <v>97.92</v>
          </cell>
        </row>
        <row r="122">
          <cell r="F122">
            <v>9100767</v>
          </cell>
          <cell r="G122">
            <v>73</v>
          </cell>
          <cell r="H122">
            <v>1</v>
          </cell>
          <cell r="I122" t="str">
            <v>6/0,4</v>
          </cell>
          <cell r="J122">
            <v>250</v>
          </cell>
          <cell r="K122">
            <v>1</v>
          </cell>
          <cell r="L122">
            <v>68</v>
          </cell>
          <cell r="M122">
            <v>2015</v>
          </cell>
          <cell r="N122">
            <v>144.5</v>
          </cell>
        </row>
        <row r="123">
          <cell r="F123">
            <v>9103030</v>
          </cell>
          <cell r="G123">
            <v>51</v>
          </cell>
          <cell r="H123">
            <v>5</v>
          </cell>
          <cell r="I123" t="str">
            <v>6/0,4</v>
          </cell>
          <cell r="J123">
            <v>400</v>
          </cell>
          <cell r="K123">
            <v>1</v>
          </cell>
          <cell r="L123">
            <v>74</v>
          </cell>
          <cell r="M123">
            <v>2014</v>
          </cell>
          <cell r="N123">
            <v>251.6</v>
          </cell>
        </row>
        <row r="124">
          <cell r="F124">
            <v>9103031</v>
          </cell>
          <cell r="G124">
            <v>50</v>
          </cell>
          <cell r="H124">
            <v>2</v>
          </cell>
          <cell r="I124" t="str">
            <v>6/0,4</v>
          </cell>
          <cell r="J124">
            <v>400</v>
          </cell>
          <cell r="K124">
            <v>1</v>
          </cell>
          <cell r="L124">
            <v>75</v>
          </cell>
          <cell r="M124">
            <v>2014</v>
          </cell>
          <cell r="N124">
            <v>255</v>
          </cell>
        </row>
        <row r="125">
          <cell r="F125">
            <v>9100307</v>
          </cell>
          <cell r="G125">
            <v>106</v>
          </cell>
          <cell r="H125">
            <v>4</v>
          </cell>
          <cell r="I125" t="str">
            <v>10/0,4 kV</v>
          </cell>
          <cell r="J125">
            <v>400</v>
          </cell>
          <cell r="K125">
            <v>1</v>
          </cell>
          <cell r="L125">
            <v>76</v>
          </cell>
          <cell r="M125">
            <v>2002</v>
          </cell>
          <cell r="N125">
            <v>258.39999999999998</v>
          </cell>
        </row>
        <row r="126">
          <cell r="F126">
            <v>9100306</v>
          </cell>
          <cell r="G126">
            <v>78</v>
          </cell>
          <cell r="H126">
            <v>1</v>
          </cell>
          <cell r="I126" t="str">
            <v>10/0,4 kV</v>
          </cell>
          <cell r="J126">
            <v>160</v>
          </cell>
          <cell r="K126">
            <v>1</v>
          </cell>
          <cell r="L126">
            <v>65</v>
          </cell>
          <cell r="M126">
            <v>2013</v>
          </cell>
          <cell r="N126">
            <v>88.4</v>
          </cell>
        </row>
        <row r="127">
          <cell r="F127">
            <v>9100308</v>
          </cell>
          <cell r="G127">
            <v>29</v>
          </cell>
          <cell r="H127">
            <v>0</v>
          </cell>
          <cell r="I127" t="str">
            <v>10/0,4 kV</v>
          </cell>
          <cell r="J127">
            <v>250</v>
          </cell>
          <cell r="K127">
            <v>1</v>
          </cell>
          <cell r="L127">
            <v>75</v>
          </cell>
          <cell r="M127">
            <v>2018</v>
          </cell>
          <cell r="N127">
            <v>159.375</v>
          </cell>
        </row>
        <row r="128">
          <cell r="F128">
            <v>9100305</v>
          </cell>
          <cell r="G128">
            <v>157</v>
          </cell>
          <cell r="H128">
            <v>8</v>
          </cell>
          <cell r="I128" t="str">
            <v>10/0,4 kV</v>
          </cell>
          <cell r="J128">
            <v>250</v>
          </cell>
          <cell r="K128">
            <v>1</v>
          </cell>
          <cell r="L128">
            <v>69</v>
          </cell>
          <cell r="M128">
            <v>1993</v>
          </cell>
          <cell r="N128">
            <v>146.625</v>
          </cell>
        </row>
        <row r="129">
          <cell r="F129">
            <v>9100400</v>
          </cell>
          <cell r="G129">
            <v>152</v>
          </cell>
          <cell r="H129">
            <v>1</v>
          </cell>
          <cell r="I129" t="str">
            <v>10/0,4 kV</v>
          </cell>
          <cell r="J129">
            <v>400</v>
          </cell>
          <cell r="K129">
            <v>1</v>
          </cell>
          <cell r="L129">
            <v>77</v>
          </cell>
          <cell r="M129">
            <v>2000</v>
          </cell>
          <cell r="N129">
            <v>261.8</v>
          </cell>
        </row>
        <row r="130">
          <cell r="F130">
            <v>9100299</v>
          </cell>
          <cell r="G130">
            <v>105</v>
          </cell>
          <cell r="H130">
            <v>5</v>
          </cell>
          <cell r="I130" t="str">
            <v>10/0,4 kV</v>
          </cell>
          <cell r="J130">
            <v>400</v>
          </cell>
          <cell r="K130">
            <v>1</v>
          </cell>
          <cell r="L130">
            <v>78</v>
          </cell>
          <cell r="M130">
            <v>1988</v>
          </cell>
          <cell r="N130">
            <v>265.2</v>
          </cell>
        </row>
        <row r="131">
          <cell r="F131">
            <v>9100304</v>
          </cell>
          <cell r="G131">
            <v>115</v>
          </cell>
          <cell r="H131">
            <v>4</v>
          </cell>
          <cell r="I131" t="str">
            <v>10/0,4 kV</v>
          </cell>
          <cell r="J131">
            <v>630</v>
          </cell>
          <cell r="K131">
            <v>1</v>
          </cell>
          <cell r="L131">
            <v>75</v>
          </cell>
          <cell r="M131">
            <v>1985</v>
          </cell>
          <cell r="N131">
            <v>401.625</v>
          </cell>
        </row>
        <row r="132">
          <cell r="F132">
            <v>9100491</v>
          </cell>
          <cell r="G132">
            <v>56</v>
          </cell>
          <cell r="H132">
            <v>2</v>
          </cell>
          <cell r="I132" t="str">
            <v>10/0,4 kV</v>
          </cell>
          <cell r="J132">
            <v>250</v>
          </cell>
          <cell r="K132">
            <v>1</v>
          </cell>
          <cell r="L132">
            <v>70</v>
          </cell>
          <cell r="M132">
            <v>2015</v>
          </cell>
          <cell r="N132">
            <v>148.75</v>
          </cell>
        </row>
        <row r="133">
          <cell r="F133">
            <v>9100298</v>
          </cell>
          <cell r="G133">
            <v>29</v>
          </cell>
          <cell r="H133">
            <v>1</v>
          </cell>
          <cell r="I133" t="str">
            <v>10/0,4 kV</v>
          </cell>
          <cell r="J133">
            <v>160</v>
          </cell>
          <cell r="K133">
            <v>1</v>
          </cell>
          <cell r="L133">
            <v>66</v>
          </cell>
          <cell r="M133">
            <v>2005</v>
          </cell>
          <cell r="N133">
            <v>89.76</v>
          </cell>
        </row>
        <row r="134">
          <cell r="F134">
            <v>9100751</v>
          </cell>
          <cell r="G134">
            <v>26</v>
          </cell>
          <cell r="H134">
            <v>1</v>
          </cell>
          <cell r="I134" t="str">
            <v>10/0,4 kV</v>
          </cell>
          <cell r="J134">
            <v>100</v>
          </cell>
          <cell r="K134">
            <v>1</v>
          </cell>
          <cell r="L134">
            <v>80</v>
          </cell>
          <cell r="M134">
            <v>1992</v>
          </cell>
          <cell r="N134">
            <v>68</v>
          </cell>
        </row>
        <row r="135">
          <cell r="F135">
            <v>9100752</v>
          </cell>
          <cell r="G135">
            <v>27</v>
          </cell>
          <cell r="H135">
            <v>1</v>
          </cell>
          <cell r="I135" t="str">
            <v>10/0,4 kV</v>
          </cell>
          <cell r="J135">
            <v>63</v>
          </cell>
          <cell r="K135">
            <v>1</v>
          </cell>
          <cell r="L135">
            <v>65</v>
          </cell>
          <cell r="M135">
            <v>1992</v>
          </cell>
          <cell r="N135">
            <v>34.807499999999997</v>
          </cell>
        </row>
        <row r="136">
          <cell r="F136">
            <v>9100755</v>
          </cell>
          <cell r="G136">
            <v>45</v>
          </cell>
          <cell r="H136">
            <v>0</v>
          </cell>
          <cell r="I136" t="str">
            <v>10/0,4 kV</v>
          </cell>
          <cell r="J136">
            <v>100</v>
          </cell>
          <cell r="K136">
            <v>1</v>
          </cell>
          <cell r="L136">
            <v>66</v>
          </cell>
          <cell r="M136">
            <v>1984</v>
          </cell>
          <cell r="N136">
            <v>56.1</v>
          </cell>
        </row>
        <row r="137">
          <cell r="F137">
            <v>9100750</v>
          </cell>
          <cell r="G137">
            <v>19</v>
          </cell>
          <cell r="H137">
            <v>8</v>
          </cell>
          <cell r="I137" t="str">
            <v>10/0,4 kV</v>
          </cell>
          <cell r="J137">
            <v>63</v>
          </cell>
          <cell r="K137">
            <v>1</v>
          </cell>
          <cell r="L137">
            <v>71</v>
          </cell>
          <cell r="M137">
            <v>2015</v>
          </cell>
          <cell r="N137">
            <v>38.020499999999998</v>
          </cell>
        </row>
        <row r="138">
          <cell r="F138">
            <v>9100590</v>
          </cell>
          <cell r="G138">
            <v>41</v>
          </cell>
          <cell r="H138">
            <v>0</v>
          </cell>
          <cell r="I138" t="str">
            <v>10/0,4 kV</v>
          </cell>
          <cell r="J138">
            <v>250</v>
          </cell>
          <cell r="K138">
            <v>1</v>
          </cell>
          <cell r="L138">
            <v>80</v>
          </cell>
          <cell r="M138">
            <v>2017</v>
          </cell>
          <cell r="N138">
            <v>170</v>
          </cell>
        </row>
        <row r="139">
          <cell r="F139">
            <v>9100186</v>
          </cell>
          <cell r="G139">
            <v>26</v>
          </cell>
          <cell r="H139">
            <v>0</v>
          </cell>
          <cell r="I139" t="str">
            <v>10/0,4 kV</v>
          </cell>
          <cell r="J139">
            <v>160</v>
          </cell>
          <cell r="K139">
            <v>1</v>
          </cell>
          <cell r="L139">
            <v>77</v>
          </cell>
          <cell r="M139">
            <v>2017</v>
          </cell>
          <cell r="N139">
            <v>104.72</v>
          </cell>
        </row>
        <row r="140">
          <cell r="F140">
            <v>9100183</v>
          </cell>
          <cell r="G140">
            <v>84</v>
          </cell>
          <cell r="H140">
            <v>3</v>
          </cell>
          <cell r="I140" t="str">
            <v>10/0,4 kV</v>
          </cell>
          <cell r="J140">
            <v>630</v>
          </cell>
          <cell r="K140">
            <v>1</v>
          </cell>
          <cell r="L140">
            <v>80</v>
          </cell>
          <cell r="M140">
            <v>2017</v>
          </cell>
          <cell r="N140">
            <v>428.4</v>
          </cell>
        </row>
        <row r="141">
          <cell r="F141">
            <v>9100184</v>
          </cell>
          <cell r="G141">
            <v>17</v>
          </cell>
          <cell r="H141">
            <v>0</v>
          </cell>
          <cell r="I141" t="str">
            <v>10/0,4 kV</v>
          </cell>
          <cell r="J141">
            <v>160</v>
          </cell>
          <cell r="K141">
            <v>1</v>
          </cell>
          <cell r="L141">
            <v>72</v>
          </cell>
          <cell r="M141">
            <v>2017</v>
          </cell>
          <cell r="N141">
            <v>97.92</v>
          </cell>
        </row>
        <row r="142">
          <cell r="F142">
            <v>9100190</v>
          </cell>
          <cell r="G142">
            <v>16</v>
          </cell>
          <cell r="H142">
            <v>0</v>
          </cell>
          <cell r="I142" t="str">
            <v>10/0,4 kV</v>
          </cell>
          <cell r="J142">
            <v>160</v>
          </cell>
          <cell r="K142">
            <v>1</v>
          </cell>
          <cell r="L142">
            <v>76</v>
          </cell>
          <cell r="M142">
            <v>2017</v>
          </cell>
          <cell r="N142">
            <v>103.36</v>
          </cell>
        </row>
        <row r="143">
          <cell r="F143">
            <v>9100181</v>
          </cell>
          <cell r="G143">
            <v>6</v>
          </cell>
          <cell r="H143">
            <v>1</v>
          </cell>
          <cell r="I143" t="str">
            <v>10/0,4 kV</v>
          </cell>
          <cell r="J143">
            <v>250</v>
          </cell>
          <cell r="K143">
            <v>1</v>
          </cell>
          <cell r="L143">
            <v>71</v>
          </cell>
          <cell r="M143">
            <v>2017</v>
          </cell>
          <cell r="N143">
            <v>150.875</v>
          </cell>
        </row>
        <row r="144">
          <cell r="F144">
            <v>9100187</v>
          </cell>
          <cell r="G144">
            <v>25</v>
          </cell>
          <cell r="H144">
            <v>0</v>
          </cell>
          <cell r="I144" t="str">
            <v>10/0,4 kV</v>
          </cell>
          <cell r="J144">
            <v>250</v>
          </cell>
          <cell r="K144">
            <v>1</v>
          </cell>
          <cell r="L144">
            <v>70</v>
          </cell>
          <cell r="M144">
            <v>2017</v>
          </cell>
          <cell r="N144">
            <v>148.75</v>
          </cell>
        </row>
        <row r="145">
          <cell r="F145">
            <v>9100182</v>
          </cell>
          <cell r="G145">
            <v>7</v>
          </cell>
          <cell r="H145">
            <v>0</v>
          </cell>
          <cell r="I145" t="str">
            <v>10/0,4 kV</v>
          </cell>
          <cell r="J145">
            <v>250</v>
          </cell>
          <cell r="K145">
            <v>1</v>
          </cell>
          <cell r="L145">
            <v>73</v>
          </cell>
          <cell r="M145">
            <v>2017</v>
          </cell>
          <cell r="N145">
            <v>155.125</v>
          </cell>
        </row>
        <row r="146">
          <cell r="F146">
            <v>9100594</v>
          </cell>
          <cell r="G146">
            <v>53</v>
          </cell>
          <cell r="H146">
            <v>0</v>
          </cell>
          <cell r="I146" t="str">
            <v>10/0,4 kV</v>
          </cell>
          <cell r="J146">
            <v>160</v>
          </cell>
          <cell r="K146">
            <v>1</v>
          </cell>
          <cell r="L146">
            <v>77</v>
          </cell>
          <cell r="M146">
            <v>2017</v>
          </cell>
          <cell r="N146">
            <v>104.72</v>
          </cell>
        </row>
        <row r="147">
          <cell r="F147">
            <v>9100072</v>
          </cell>
          <cell r="G147">
            <v>65</v>
          </cell>
          <cell r="H147">
            <v>3</v>
          </cell>
          <cell r="I147" t="str">
            <v>10/0,4 kV</v>
          </cell>
          <cell r="J147">
            <v>160</v>
          </cell>
          <cell r="K147">
            <v>1</v>
          </cell>
          <cell r="L147">
            <v>74</v>
          </cell>
          <cell r="M147">
            <v>2017</v>
          </cell>
          <cell r="N147">
            <v>100.64</v>
          </cell>
        </row>
        <row r="148">
          <cell r="F148">
            <v>9100046</v>
          </cell>
          <cell r="G148">
            <v>16</v>
          </cell>
          <cell r="H148">
            <v>0</v>
          </cell>
          <cell r="I148" t="str">
            <v>10/0,4 kV</v>
          </cell>
          <cell r="J148">
            <v>160</v>
          </cell>
          <cell r="K148">
            <v>1</v>
          </cell>
          <cell r="L148">
            <v>76</v>
          </cell>
          <cell r="M148">
            <v>2017</v>
          </cell>
          <cell r="N148">
            <v>103.36</v>
          </cell>
        </row>
        <row r="149">
          <cell r="F149">
            <v>9100036</v>
          </cell>
          <cell r="G149">
            <v>43</v>
          </cell>
          <cell r="H149">
            <v>0</v>
          </cell>
          <cell r="I149" t="str">
            <v>10/0,4 kV</v>
          </cell>
          <cell r="J149">
            <v>160</v>
          </cell>
          <cell r="K149">
            <v>1</v>
          </cell>
          <cell r="L149">
            <v>74</v>
          </cell>
          <cell r="M149">
            <v>2017</v>
          </cell>
          <cell r="N149">
            <v>100.64</v>
          </cell>
        </row>
        <row r="150">
          <cell r="F150">
            <v>9100174</v>
          </cell>
          <cell r="G150">
            <v>15</v>
          </cell>
          <cell r="H150">
            <v>2</v>
          </cell>
          <cell r="I150" t="str">
            <v>10/0,4 kV</v>
          </cell>
          <cell r="J150">
            <v>160</v>
          </cell>
          <cell r="K150">
            <v>1</v>
          </cell>
          <cell r="L150">
            <v>68</v>
          </cell>
          <cell r="M150">
            <v>2017</v>
          </cell>
          <cell r="N150">
            <v>92.48</v>
          </cell>
        </row>
        <row r="151">
          <cell r="F151">
            <v>9100188</v>
          </cell>
          <cell r="G151">
            <v>55</v>
          </cell>
          <cell r="H151">
            <v>1</v>
          </cell>
          <cell r="I151" t="str">
            <v>10/0,4 kV</v>
          </cell>
          <cell r="J151">
            <v>160</v>
          </cell>
          <cell r="K151">
            <v>1</v>
          </cell>
          <cell r="L151">
            <v>79</v>
          </cell>
          <cell r="M151">
            <v>2017</v>
          </cell>
          <cell r="N151">
            <v>107.44</v>
          </cell>
        </row>
        <row r="152">
          <cell r="F152">
            <v>9100082</v>
          </cell>
          <cell r="G152">
            <v>25</v>
          </cell>
          <cell r="H152">
            <v>0</v>
          </cell>
          <cell r="I152" t="str">
            <v>10/0,4 kV</v>
          </cell>
          <cell r="J152">
            <v>160</v>
          </cell>
          <cell r="K152">
            <v>1</v>
          </cell>
          <cell r="L152">
            <v>65</v>
          </cell>
          <cell r="M152">
            <v>2017</v>
          </cell>
          <cell r="N152">
            <v>88.4</v>
          </cell>
        </row>
        <row r="153">
          <cell r="F153">
            <v>9100593</v>
          </cell>
          <cell r="G153">
            <v>12</v>
          </cell>
          <cell r="H153">
            <v>0</v>
          </cell>
          <cell r="I153" t="str">
            <v>10/0,4 kV</v>
          </cell>
          <cell r="J153">
            <v>160</v>
          </cell>
          <cell r="K153">
            <v>1</v>
          </cell>
          <cell r="L153">
            <v>75</v>
          </cell>
          <cell r="M153">
            <v>2017</v>
          </cell>
          <cell r="N153">
            <v>102</v>
          </cell>
        </row>
        <row r="154">
          <cell r="F154">
            <v>9100602</v>
          </cell>
          <cell r="G154">
            <v>6</v>
          </cell>
          <cell r="H154">
            <v>0</v>
          </cell>
          <cell r="I154" t="str">
            <v>10/0,4 kV</v>
          </cell>
          <cell r="J154">
            <v>160</v>
          </cell>
          <cell r="K154">
            <v>1</v>
          </cell>
          <cell r="L154">
            <v>72</v>
          </cell>
          <cell r="M154">
            <v>2017</v>
          </cell>
          <cell r="N154">
            <v>97.92</v>
          </cell>
        </row>
        <row r="155">
          <cell r="F155">
            <v>9100605</v>
          </cell>
          <cell r="G155">
            <v>89</v>
          </cell>
          <cell r="H155">
            <v>5</v>
          </cell>
          <cell r="I155" t="str">
            <v>10/0,4 kV</v>
          </cell>
          <cell r="J155">
            <v>160</v>
          </cell>
          <cell r="K155">
            <v>1</v>
          </cell>
          <cell r="L155">
            <v>78</v>
          </cell>
          <cell r="M155">
            <v>2017</v>
          </cell>
          <cell r="N155">
            <v>106.08</v>
          </cell>
        </row>
        <row r="156">
          <cell r="F156">
            <v>9100175</v>
          </cell>
          <cell r="G156">
            <v>6</v>
          </cell>
          <cell r="H156">
            <v>0</v>
          </cell>
          <cell r="I156" t="str">
            <v>10/0,4 kV</v>
          </cell>
          <cell r="J156">
            <v>160</v>
          </cell>
          <cell r="K156">
            <v>1</v>
          </cell>
          <cell r="L156">
            <v>80</v>
          </cell>
          <cell r="M156">
            <v>2017</v>
          </cell>
          <cell r="N156">
            <v>108.8</v>
          </cell>
        </row>
        <row r="157">
          <cell r="F157">
            <v>9100604</v>
          </cell>
          <cell r="G157">
            <v>18</v>
          </cell>
          <cell r="H157">
            <v>0</v>
          </cell>
          <cell r="I157" t="str">
            <v>10/0,4 kV</v>
          </cell>
          <cell r="J157">
            <v>160</v>
          </cell>
          <cell r="K157">
            <v>1</v>
          </cell>
          <cell r="L157">
            <v>67</v>
          </cell>
          <cell r="M157">
            <v>2017</v>
          </cell>
          <cell r="N157">
            <v>91.12</v>
          </cell>
        </row>
        <row r="158">
          <cell r="F158">
            <v>9100033</v>
          </cell>
          <cell r="G158">
            <v>66</v>
          </cell>
          <cell r="H158">
            <v>2</v>
          </cell>
          <cell r="I158" t="str">
            <v>10/0,4 kV</v>
          </cell>
          <cell r="J158">
            <v>160</v>
          </cell>
          <cell r="K158">
            <v>1</v>
          </cell>
          <cell r="L158">
            <v>69</v>
          </cell>
          <cell r="M158">
            <v>2017</v>
          </cell>
          <cell r="N158">
            <v>93.84</v>
          </cell>
        </row>
        <row r="159">
          <cell r="F159">
            <v>9100603</v>
          </cell>
          <cell r="G159">
            <v>46</v>
          </cell>
          <cell r="H159">
            <v>0</v>
          </cell>
          <cell r="I159" t="str">
            <v>10/0,4 kV</v>
          </cell>
          <cell r="J159">
            <v>400</v>
          </cell>
          <cell r="K159">
            <v>1</v>
          </cell>
          <cell r="L159">
            <v>65</v>
          </cell>
          <cell r="M159">
            <v>2017</v>
          </cell>
          <cell r="N159">
            <v>221</v>
          </cell>
        </row>
        <row r="160">
          <cell r="F160">
            <v>9100165</v>
          </cell>
          <cell r="G160">
            <v>10</v>
          </cell>
          <cell r="H160">
            <v>0</v>
          </cell>
          <cell r="I160" t="str">
            <v>10/0,4 kV</v>
          </cell>
          <cell r="J160">
            <v>160</v>
          </cell>
          <cell r="K160">
            <v>1</v>
          </cell>
          <cell r="L160">
            <v>68</v>
          </cell>
          <cell r="M160">
            <v>2017</v>
          </cell>
          <cell r="N160">
            <v>92.48</v>
          </cell>
        </row>
        <row r="161">
          <cell r="F161">
            <v>9100963</v>
          </cell>
          <cell r="G161">
            <v>1</v>
          </cell>
          <cell r="H161">
            <v>0</v>
          </cell>
          <cell r="I161" t="str">
            <v>10/0,4 kV</v>
          </cell>
          <cell r="J161">
            <v>250</v>
          </cell>
          <cell r="K161">
            <v>1</v>
          </cell>
          <cell r="L161">
            <v>71</v>
          </cell>
          <cell r="M161">
            <v>2017</v>
          </cell>
          <cell r="N161">
            <v>150.875</v>
          </cell>
        </row>
        <row r="162">
          <cell r="F162">
            <v>9100176</v>
          </cell>
          <cell r="G162">
            <v>68</v>
          </cell>
          <cell r="H162">
            <v>1</v>
          </cell>
          <cell r="I162" t="str">
            <v>10/0,4 kV</v>
          </cell>
          <cell r="J162">
            <v>400</v>
          </cell>
          <cell r="K162">
            <v>1</v>
          </cell>
          <cell r="L162">
            <v>66</v>
          </cell>
          <cell r="M162">
            <v>2016</v>
          </cell>
          <cell r="N162">
            <v>224.4</v>
          </cell>
        </row>
        <row r="163">
          <cell r="F163">
            <v>9100043</v>
          </cell>
          <cell r="G163">
            <v>59</v>
          </cell>
          <cell r="H163">
            <v>0</v>
          </cell>
          <cell r="I163" t="str">
            <v>10/0,4 kV</v>
          </cell>
          <cell r="J163">
            <v>250</v>
          </cell>
          <cell r="K163">
            <v>1</v>
          </cell>
          <cell r="L163">
            <v>78</v>
          </cell>
          <cell r="M163">
            <v>2016</v>
          </cell>
          <cell r="N163">
            <v>165.75</v>
          </cell>
        </row>
        <row r="164">
          <cell r="F164">
            <v>9100178</v>
          </cell>
          <cell r="G164">
            <v>14</v>
          </cell>
          <cell r="H164">
            <v>1</v>
          </cell>
          <cell r="I164" t="str">
            <v>10/0,4 kV</v>
          </cell>
          <cell r="J164">
            <v>250</v>
          </cell>
          <cell r="K164">
            <v>1</v>
          </cell>
          <cell r="L164">
            <v>70</v>
          </cell>
          <cell r="M164">
            <v>2018</v>
          </cell>
          <cell r="N164">
            <v>148.75</v>
          </cell>
        </row>
        <row r="165">
          <cell r="F165">
            <v>9100196</v>
          </cell>
          <cell r="G165">
            <v>15</v>
          </cell>
          <cell r="H165">
            <v>0</v>
          </cell>
          <cell r="I165" t="str">
            <v>10/0,4 kV</v>
          </cell>
          <cell r="J165">
            <v>250</v>
          </cell>
          <cell r="K165">
            <v>1</v>
          </cell>
          <cell r="L165">
            <v>73</v>
          </cell>
          <cell r="M165">
            <v>2018</v>
          </cell>
          <cell r="N165">
            <v>155.125</v>
          </cell>
        </row>
        <row r="166">
          <cell r="F166">
            <v>9100166</v>
          </cell>
          <cell r="G166">
            <v>12</v>
          </cell>
          <cell r="H166">
            <v>0</v>
          </cell>
          <cell r="I166" t="str">
            <v>10/0,4 kV</v>
          </cell>
          <cell r="J166">
            <v>250</v>
          </cell>
          <cell r="K166">
            <v>1</v>
          </cell>
          <cell r="L166">
            <v>78</v>
          </cell>
          <cell r="M166">
            <v>2018</v>
          </cell>
          <cell r="N166">
            <v>165.75</v>
          </cell>
        </row>
        <row r="167">
          <cell r="F167">
            <v>9100179</v>
          </cell>
          <cell r="G167">
            <v>18</v>
          </cell>
          <cell r="H167">
            <v>0</v>
          </cell>
          <cell r="I167" t="str">
            <v>10/0,4 kV</v>
          </cell>
          <cell r="J167">
            <v>160</v>
          </cell>
          <cell r="K167">
            <v>1</v>
          </cell>
          <cell r="L167">
            <v>74</v>
          </cell>
          <cell r="M167">
            <v>2018</v>
          </cell>
          <cell r="N167">
            <v>100.64</v>
          </cell>
        </row>
        <row r="168">
          <cell r="F168">
            <v>9100160</v>
          </cell>
          <cell r="G168">
            <v>17</v>
          </cell>
          <cell r="H168">
            <v>0</v>
          </cell>
          <cell r="I168" t="str">
            <v>10/0,4 kV</v>
          </cell>
          <cell r="J168">
            <v>630</v>
          </cell>
          <cell r="K168">
            <v>1</v>
          </cell>
          <cell r="L168">
            <v>84</v>
          </cell>
          <cell r="M168">
            <v>2018</v>
          </cell>
          <cell r="N168">
            <v>449.82</v>
          </cell>
        </row>
        <row r="169">
          <cell r="F169">
            <v>9100606</v>
          </cell>
          <cell r="G169">
            <v>12</v>
          </cell>
          <cell r="H169">
            <v>1</v>
          </cell>
          <cell r="I169" t="str">
            <v>10/0,4 kV</v>
          </cell>
          <cell r="J169">
            <v>400</v>
          </cell>
          <cell r="K169">
            <v>1</v>
          </cell>
          <cell r="L169">
            <v>68</v>
          </cell>
          <cell r="M169">
            <v>2018</v>
          </cell>
          <cell r="N169">
            <v>231.2</v>
          </cell>
        </row>
        <row r="170">
          <cell r="F170">
            <v>9100161</v>
          </cell>
          <cell r="G170">
            <v>18</v>
          </cell>
          <cell r="H170">
            <v>0</v>
          </cell>
          <cell r="I170" t="str">
            <v>10/0,4 kV</v>
          </cell>
          <cell r="J170">
            <v>160</v>
          </cell>
          <cell r="K170">
            <v>1</v>
          </cell>
          <cell r="L170">
            <v>76</v>
          </cell>
          <cell r="M170">
            <v>2018</v>
          </cell>
          <cell r="N170">
            <v>103.36</v>
          </cell>
        </row>
        <row r="171">
          <cell r="F171">
            <v>9100162</v>
          </cell>
          <cell r="G171">
            <v>22</v>
          </cell>
          <cell r="H171">
            <v>0</v>
          </cell>
          <cell r="I171" t="str">
            <v>10/0,4 kV</v>
          </cell>
          <cell r="J171">
            <v>630</v>
          </cell>
          <cell r="K171">
            <v>1</v>
          </cell>
          <cell r="L171">
            <v>75</v>
          </cell>
          <cell r="M171">
            <v>2018</v>
          </cell>
          <cell r="N171">
            <v>401.625</v>
          </cell>
        </row>
        <row r="172">
          <cell r="F172">
            <v>9100080</v>
          </cell>
          <cell r="G172">
            <v>5</v>
          </cell>
          <cell r="H172">
            <v>1</v>
          </cell>
          <cell r="I172" t="str">
            <v>10/0,4 kV</v>
          </cell>
          <cell r="J172">
            <v>160</v>
          </cell>
          <cell r="K172">
            <v>1</v>
          </cell>
          <cell r="L172">
            <v>66</v>
          </cell>
          <cell r="M172">
            <v>2018</v>
          </cell>
          <cell r="N172">
            <v>89.76</v>
          </cell>
        </row>
        <row r="173">
          <cell r="F173">
            <v>9100185</v>
          </cell>
          <cell r="G173">
            <v>17</v>
          </cell>
          <cell r="H173">
            <v>1</v>
          </cell>
          <cell r="I173" t="str">
            <v>10/0,4 kV</v>
          </cell>
          <cell r="J173">
            <v>250</v>
          </cell>
          <cell r="K173">
            <v>1</v>
          </cell>
          <cell r="L173">
            <v>72</v>
          </cell>
          <cell r="M173">
            <v>2018</v>
          </cell>
          <cell r="N173">
            <v>153</v>
          </cell>
        </row>
        <row r="174">
          <cell r="F174">
            <v>9100163</v>
          </cell>
          <cell r="G174">
            <v>29</v>
          </cell>
          <cell r="H174">
            <v>0</v>
          </cell>
          <cell r="I174" t="str">
            <v>10/0,4 kV</v>
          </cell>
          <cell r="J174">
            <v>100</v>
          </cell>
          <cell r="K174">
            <v>1</v>
          </cell>
          <cell r="L174">
            <v>75</v>
          </cell>
          <cell r="M174">
            <v>2018</v>
          </cell>
          <cell r="N174">
            <v>63.75</v>
          </cell>
        </row>
        <row r="175">
          <cell r="F175">
            <v>9100173</v>
          </cell>
          <cell r="G175">
            <v>76</v>
          </cell>
          <cell r="H175">
            <v>3</v>
          </cell>
          <cell r="I175" t="str">
            <v>10/0,4 kV</v>
          </cell>
          <cell r="J175">
            <v>250</v>
          </cell>
          <cell r="K175">
            <v>1</v>
          </cell>
          <cell r="L175">
            <v>79</v>
          </cell>
          <cell r="M175">
            <v>2018</v>
          </cell>
          <cell r="N175">
            <v>167.875</v>
          </cell>
        </row>
        <row r="176">
          <cell r="F176">
            <v>9100189</v>
          </cell>
          <cell r="G176">
            <v>73</v>
          </cell>
          <cell r="H176">
            <v>6</v>
          </cell>
          <cell r="I176" t="str">
            <v>10/0,4 kV</v>
          </cell>
          <cell r="J176">
            <v>250</v>
          </cell>
          <cell r="K176">
            <v>1</v>
          </cell>
          <cell r="L176">
            <v>69</v>
          </cell>
          <cell r="M176">
            <v>2018</v>
          </cell>
          <cell r="N176">
            <v>146.625</v>
          </cell>
        </row>
        <row r="177">
          <cell r="F177">
            <v>9100047</v>
          </cell>
          <cell r="G177">
            <v>4</v>
          </cell>
          <cell r="H177">
            <v>0</v>
          </cell>
          <cell r="I177" t="str">
            <v>10/0,4 kV</v>
          </cell>
          <cell r="J177">
            <v>250</v>
          </cell>
          <cell r="K177">
            <v>1</v>
          </cell>
          <cell r="L177">
            <v>73</v>
          </cell>
          <cell r="M177">
            <v>2018</v>
          </cell>
          <cell r="N177">
            <v>155.125</v>
          </cell>
        </row>
        <row r="178">
          <cell r="F178">
            <v>9100964</v>
          </cell>
          <cell r="G178">
            <v>9</v>
          </cell>
          <cell r="H178">
            <v>0</v>
          </cell>
          <cell r="I178" t="str">
            <v>10/0,4 kV</v>
          </cell>
          <cell r="J178">
            <v>250</v>
          </cell>
          <cell r="K178">
            <v>1</v>
          </cell>
          <cell r="L178">
            <v>70</v>
          </cell>
          <cell r="M178">
            <v>2018</v>
          </cell>
          <cell r="N178">
            <v>148.75</v>
          </cell>
        </row>
        <row r="179">
          <cell r="F179">
            <v>9100059</v>
          </cell>
          <cell r="G179">
            <v>28</v>
          </cell>
          <cell r="H179">
            <v>0</v>
          </cell>
          <cell r="I179" t="str">
            <v>10/0,4 kV</v>
          </cell>
          <cell r="J179">
            <v>160</v>
          </cell>
          <cell r="K179">
            <v>1</v>
          </cell>
          <cell r="L179">
            <v>74</v>
          </cell>
          <cell r="M179">
            <v>2018</v>
          </cell>
          <cell r="N179">
            <v>100.64</v>
          </cell>
        </row>
        <row r="180">
          <cell r="F180">
            <v>9100180</v>
          </cell>
          <cell r="G180">
            <v>4</v>
          </cell>
          <cell r="H180">
            <v>0</v>
          </cell>
          <cell r="I180" t="str">
            <v>10/0,4 kV</v>
          </cell>
          <cell r="J180">
            <v>160</v>
          </cell>
          <cell r="K180">
            <v>1</v>
          </cell>
          <cell r="L180">
            <v>75</v>
          </cell>
          <cell r="M180">
            <v>2018</v>
          </cell>
          <cell r="N180">
            <v>102</v>
          </cell>
        </row>
        <row r="181">
          <cell r="F181">
            <v>9100042</v>
          </cell>
          <cell r="G181">
            <v>15</v>
          </cell>
          <cell r="H181">
            <v>2</v>
          </cell>
          <cell r="I181" t="str">
            <v>10/0,4 kV</v>
          </cell>
          <cell r="J181">
            <v>160</v>
          </cell>
          <cell r="K181">
            <v>1</v>
          </cell>
          <cell r="L181">
            <v>67</v>
          </cell>
          <cell r="M181">
            <v>2018</v>
          </cell>
          <cell r="N181">
            <v>91.12</v>
          </cell>
        </row>
        <row r="182">
          <cell r="F182">
            <v>9100167</v>
          </cell>
          <cell r="G182">
            <v>12</v>
          </cell>
          <cell r="H182">
            <v>1</v>
          </cell>
          <cell r="I182" t="str">
            <v>10/0,4 kV</v>
          </cell>
          <cell r="J182">
            <v>160</v>
          </cell>
          <cell r="K182">
            <v>1</v>
          </cell>
          <cell r="L182">
            <v>65</v>
          </cell>
          <cell r="M182">
            <v>2018</v>
          </cell>
          <cell r="N182">
            <v>88.4</v>
          </cell>
        </row>
        <row r="183">
          <cell r="F183">
            <v>9100045</v>
          </cell>
          <cell r="G183">
            <v>27</v>
          </cell>
          <cell r="H183">
            <v>0</v>
          </cell>
          <cell r="I183" t="str">
            <v>10/0,4 kV</v>
          </cell>
          <cell r="J183">
            <v>160</v>
          </cell>
          <cell r="K183">
            <v>1</v>
          </cell>
          <cell r="L183">
            <v>75</v>
          </cell>
          <cell r="M183">
            <v>2018</v>
          </cell>
          <cell r="N183">
            <v>102</v>
          </cell>
        </row>
        <row r="184">
          <cell r="F184">
            <v>9100038</v>
          </cell>
          <cell r="G184">
            <v>46</v>
          </cell>
          <cell r="H184">
            <v>0</v>
          </cell>
          <cell r="I184" t="str">
            <v>10/0,4 kV</v>
          </cell>
          <cell r="J184">
            <v>250</v>
          </cell>
          <cell r="K184">
            <v>1</v>
          </cell>
          <cell r="L184">
            <v>79</v>
          </cell>
          <cell r="M184">
            <v>2018</v>
          </cell>
          <cell r="N184">
            <v>167.875</v>
          </cell>
        </row>
        <row r="185">
          <cell r="F185">
            <v>9100164</v>
          </cell>
          <cell r="G185">
            <v>26</v>
          </cell>
          <cell r="H185">
            <v>0</v>
          </cell>
          <cell r="I185" t="str">
            <v>10/0,4 kV</v>
          </cell>
          <cell r="J185">
            <v>100</v>
          </cell>
          <cell r="K185">
            <v>1</v>
          </cell>
          <cell r="L185">
            <v>73</v>
          </cell>
          <cell r="M185">
            <v>2018</v>
          </cell>
          <cell r="N185">
            <v>62.05</v>
          </cell>
        </row>
        <row r="186">
          <cell r="F186">
            <v>9100049</v>
          </cell>
          <cell r="G186">
            <v>24</v>
          </cell>
          <cell r="H186">
            <v>0</v>
          </cell>
          <cell r="I186" t="str">
            <v>10/0,4 kV</v>
          </cell>
          <cell r="J186">
            <v>100</v>
          </cell>
          <cell r="K186">
            <v>1</v>
          </cell>
          <cell r="L186">
            <v>72</v>
          </cell>
          <cell r="M186">
            <v>2018</v>
          </cell>
          <cell r="N186">
            <v>61.2</v>
          </cell>
        </row>
        <row r="187">
          <cell r="F187">
            <v>9100061</v>
          </cell>
          <cell r="G187">
            <v>25</v>
          </cell>
          <cell r="H187">
            <v>0</v>
          </cell>
          <cell r="I187" t="str">
            <v>10/0,4 kV</v>
          </cell>
          <cell r="J187">
            <v>100</v>
          </cell>
          <cell r="K187">
            <v>1</v>
          </cell>
          <cell r="L187">
            <v>75</v>
          </cell>
          <cell r="M187">
            <v>2018</v>
          </cell>
          <cell r="N187">
            <v>63.75</v>
          </cell>
        </row>
        <row r="188">
          <cell r="F188">
            <v>9100710</v>
          </cell>
          <cell r="G188">
            <v>38</v>
          </cell>
          <cell r="H188">
            <v>0</v>
          </cell>
          <cell r="I188" t="str">
            <v>10/0,4 kV</v>
          </cell>
          <cell r="J188">
            <v>160</v>
          </cell>
          <cell r="K188">
            <v>1</v>
          </cell>
          <cell r="L188">
            <v>77</v>
          </cell>
          <cell r="M188">
            <v>2017</v>
          </cell>
          <cell r="N188">
            <v>104.72</v>
          </cell>
        </row>
        <row r="189">
          <cell r="F189">
            <v>9100032</v>
          </cell>
          <cell r="G189">
            <v>15</v>
          </cell>
          <cell r="H189">
            <v>0</v>
          </cell>
          <cell r="I189" t="str">
            <v>10/0,4 kV</v>
          </cell>
          <cell r="J189">
            <v>250</v>
          </cell>
          <cell r="K189">
            <v>1</v>
          </cell>
          <cell r="L189">
            <v>79</v>
          </cell>
          <cell r="M189">
            <v>2017</v>
          </cell>
          <cell r="N189">
            <v>167.875</v>
          </cell>
        </row>
        <row r="190">
          <cell r="F190">
            <v>9100607</v>
          </cell>
          <cell r="G190">
            <v>46</v>
          </cell>
          <cell r="H190">
            <v>1</v>
          </cell>
          <cell r="I190" t="str">
            <v>10/0,4 kV</v>
          </cell>
          <cell r="J190">
            <v>160</v>
          </cell>
          <cell r="K190">
            <v>1</v>
          </cell>
          <cell r="L190">
            <v>80</v>
          </cell>
          <cell r="M190">
            <v>2017</v>
          </cell>
          <cell r="N190">
            <v>108.8</v>
          </cell>
        </row>
        <row r="191">
          <cell r="F191">
            <v>9100610</v>
          </cell>
          <cell r="G191">
            <v>15</v>
          </cell>
          <cell r="H191">
            <v>1</v>
          </cell>
          <cell r="I191" t="str">
            <v>10/0,4 kV</v>
          </cell>
          <cell r="J191">
            <v>160</v>
          </cell>
          <cell r="K191">
            <v>1</v>
          </cell>
          <cell r="L191">
            <v>71</v>
          </cell>
          <cell r="M191">
            <v>2017</v>
          </cell>
          <cell r="N191">
            <v>96.56</v>
          </cell>
        </row>
        <row r="192">
          <cell r="F192">
            <v>9100611</v>
          </cell>
          <cell r="G192">
            <v>12</v>
          </cell>
          <cell r="H192">
            <v>0</v>
          </cell>
          <cell r="I192" t="str">
            <v>10/0,4 kV</v>
          </cell>
          <cell r="J192">
            <v>400</v>
          </cell>
          <cell r="K192">
            <v>1</v>
          </cell>
          <cell r="L192">
            <v>73</v>
          </cell>
          <cell r="M192">
            <v>2017</v>
          </cell>
          <cell r="N192">
            <v>248.2</v>
          </cell>
        </row>
        <row r="193">
          <cell r="F193">
            <v>9100608</v>
          </cell>
          <cell r="G193">
            <v>90</v>
          </cell>
          <cell r="H193">
            <v>2</v>
          </cell>
          <cell r="I193" t="str">
            <v>10/0,4 kV</v>
          </cell>
          <cell r="J193">
            <v>160</v>
          </cell>
          <cell r="K193">
            <v>1</v>
          </cell>
          <cell r="L193">
            <v>67</v>
          </cell>
          <cell r="M193">
            <v>2017</v>
          </cell>
          <cell r="N193">
            <v>91.12</v>
          </cell>
        </row>
        <row r="194">
          <cell r="F194">
            <v>9100614</v>
          </cell>
          <cell r="G194">
            <v>18</v>
          </cell>
          <cell r="H194">
            <v>0</v>
          </cell>
          <cell r="I194" t="str">
            <v>10/0,4 kV</v>
          </cell>
          <cell r="J194">
            <v>160</v>
          </cell>
          <cell r="K194">
            <v>1</v>
          </cell>
          <cell r="L194">
            <v>74</v>
          </cell>
          <cell r="M194">
            <v>2017</v>
          </cell>
          <cell r="N194">
            <v>100.64</v>
          </cell>
        </row>
        <row r="195">
          <cell r="F195">
            <v>9100030</v>
          </cell>
          <cell r="G195">
            <v>54</v>
          </cell>
          <cell r="H195">
            <v>1</v>
          </cell>
          <cell r="I195" t="str">
            <v>10/0,4 kV</v>
          </cell>
          <cell r="J195">
            <v>250</v>
          </cell>
          <cell r="K195">
            <v>1</v>
          </cell>
          <cell r="L195">
            <v>66</v>
          </cell>
          <cell r="M195">
            <v>2017</v>
          </cell>
          <cell r="N195">
            <v>140.25</v>
          </cell>
        </row>
        <row r="196">
          <cell r="F196">
            <v>9100615</v>
          </cell>
          <cell r="G196">
            <v>8</v>
          </cell>
          <cell r="H196">
            <v>0</v>
          </cell>
          <cell r="I196" t="str">
            <v>10/0,4 kV</v>
          </cell>
          <cell r="J196">
            <v>160</v>
          </cell>
          <cell r="K196">
            <v>1</v>
          </cell>
          <cell r="L196">
            <v>76</v>
          </cell>
          <cell r="M196">
            <v>2017</v>
          </cell>
          <cell r="N196">
            <v>103.36</v>
          </cell>
        </row>
        <row r="197">
          <cell r="F197">
            <v>9100612</v>
          </cell>
          <cell r="G197">
            <v>11</v>
          </cell>
          <cell r="H197">
            <v>0</v>
          </cell>
          <cell r="I197" t="str">
            <v>10/0,4 kV</v>
          </cell>
          <cell r="J197">
            <v>250</v>
          </cell>
          <cell r="K197">
            <v>1</v>
          </cell>
          <cell r="L197">
            <v>77</v>
          </cell>
          <cell r="M197">
            <v>2017</v>
          </cell>
          <cell r="N197">
            <v>163.625</v>
          </cell>
        </row>
        <row r="198">
          <cell r="F198">
            <v>9100616</v>
          </cell>
          <cell r="G198">
            <v>12</v>
          </cell>
          <cell r="H198">
            <v>0</v>
          </cell>
          <cell r="I198" t="str">
            <v>10/0,4 kV</v>
          </cell>
          <cell r="J198">
            <v>160</v>
          </cell>
          <cell r="K198">
            <v>1</v>
          </cell>
          <cell r="L198">
            <v>75</v>
          </cell>
          <cell r="M198">
            <v>2017</v>
          </cell>
          <cell r="N198">
            <v>102</v>
          </cell>
        </row>
        <row r="199">
          <cell r="F199">
            <v>9100217</v>
          </cell>
          <cell r="G199">
            <v>30</v>
          </cell>
          <cell r="H199">
            <v>0</v>
          </cell>
          <cell r="I199" t="str">
            <v>10/0,4 kV</v>
          </cell>
          <cell r="J199">
            <v>160</v>
          </cell>
          <cell r="K199">
            <v>1</v>
          </cell>
          <cell r="L199">
            <v>68</v>
          </cell>
          <cell r="M199">
            <v>2017</v>
          </cell>
          <cell r="N199">
            <v>92.48</v>
          </cell>
        </row>
        <row r="200">
          <cell r="F200">
            <v>9100197</v>
          </cell>
          <cell r="G200">
            <v>15</v>
          </cell>
          <cell r="H200">
            <v>0</v>
          </cell>
          <cell r="I200" t="str">
            <v>10/0,4 kV</v>
          </cell>
          <cell r="J200">
            <v>100</v>
          </cell>
          <cell r="K200">
            <v>1</v>
          </cell>
          <cell r="L200">
            <v>75</v>
          </cell>
          <cell r="M200">
            <v>2018</v>
          </cell>
          <cell r="N200">
            <v>63.75</v>
          </cell>
        </row>
        <row r="201">
          <cell r="F201">
            <v>9100050</v>
          </cell>
          <cell r="G201">
            <v>29</v>
          </cell>
          <cell r="H201">
            <v>0</v>
          </cell>
          <cell r="I201" t="str">
            <v>10/0,4 kV</v>
          </cell>
          <cell r="J201">
            <v>100</v>
          </cell>
          <cell r="K201">
            <v>1</v>
          </cell>
          <cell r="L201">
            <v>71</v>
          </cell>
          <cell r="M201">
            <v>2018</v>
          </cell>
          <cell r="N201">
            <v>60.35</v>
          </cell>
        </row>
        <row r="202">
          <cell r="F202">
            <v>9100051</v>
          </cell>
          <cell r="G202">
            <v>23</v>
          </cell>
          <cell r="H202">
            <v>0</v>
          </cell>
          <cell r="I202" t="str">
            <v>10/0,4 kV</v>
          </cell>
          <cell r="J202">
            <v>100</v>
          </cell>
          <cell r="K202">
            <v>1</v>
          </cell>
          <cell r="L202">
            <v>70</v>
          </cell>
          <cell r="M202">
            <v>2018</v>
          </cell>
          <cell r="N202">
            <v>59.5</v>
          </cell>
        </row>
        <row r="203">
          <cell r="F203">
            <v>9100053</v>
          </cell>
          <cell r="G203">
            <v>27</v>
          </cell>
          <cell r="H203">
            <v>0</v>
          </cell>
          <cell r="I203" t="str">
            <v>10/0,4 kV</v>
          </cell>
          <cell r="J203">
            <v>100</v>
          </cell>
          <cell r="K203">
            <v>1</v>
          </cell>
          <cell r="L203">
            <v>75</v>
          </cell>
          <cell r="M203">
            <v>2018</v>
          </cell>
          <cell r="N203">
            <v>63.75</v>
          </cell>
        </row>
        <row r="204">
          <cell r="F204">
            <v>9100054</v>
          </cell>
          <cell r="G204">
            <v>28</v>
          </cell>
          <cell r="H204">
            <v>0</v>
          </cell>
          <cell r="I204" t="str">
            <v>10/0,4 kV</v>
          </cell>
          <cell r="J204">
            <v>250</v>
          </cell>
          <cell r="K204">
            <v>1</v>
          </cell>
          <cell r="L204">
            <v>73</v>
          </cell>
          <cell r="M204">
            <v>2018</v>
          </cell>
          <cell r="N204">
            <v>155.125</v>
          </cell>
        </row>
        <row r="205">
          <cell r="F205">
            <v>9100055</v>
          </cell>
          <cell r="G205">
            <v>30</v>
          </cell>
          <cell r="H205">
            <v>0</v>
          </cell>
          <cell r="I205" t="str">
            <v>10/0,4 kV</v>
          </cell>
          <cell r="J205">
            <v>100</v>
          </cell>
          <cell r="K205">
            <v>1</v>
          </cell>
          <cell r="L205">
            <v>73</v>
          </cell>
          <cell r="M205">
            <v>2018</v>
          </cell>
          <cell r="N205">
            <v>62.05</v>
          </cell>
        </row>
        <row r="206">
          <cell r="F206">
            <v>9100056</v>
          </cell>
          <cell r="G206">
            <v>22</v>
          </cell>
          <cell r="H206">
            <v>0</v>
          </cell>
          <cell r="I206" t="str">
            <v>10/0,4 kV</v>
          </cell>
          <cell r="J206">
            <v>100</v>
          </cell>
          <cell r="K206">
            <v>1</v>
          </cell>
          <cell r="L206">
            <v>65</v>
          </cell>
          <cell r="M206">
            <v>2018</v>
          </cell>
          <cell r="N206">
            <v>55.25</v>
          </cell>
        </row>
        <row r="207">
          <cell r="F207">
            <v>9100058</v>
          </cell>
          <cell r="G207">
            <v>28</v>
          </cell>
          <cell r="H207">
            <v>0</v>
          </cell>
          <cell r="I207" t="str">
            <v>10/0,4 kV</v>
          </cell>
          <cell r="J207">
            <v>250</v>
          </cell>
          <cell r="K207">
            <v>1</v>
          </cell>
          <cell r="L207">
            <v>68</v>
          </cell>
          <cell r="M207">
            <v>2018</v>
          </cell>
          <cell r="N207">
            <v>144.5</v>
          </cell>
        </row>
        <row r="208">
          <cell r="F208">
            <v>9100620</v>
          </cell>
          <cell r="G208">
            <v>53</v>
          </cell>
          <cell r="H208">
            <v>1</v>
          </cell>
          <cell r="I208" t="str">
            <v>10/0,4 kV</v>
          </cell>
          <cell r="J208">
            <v>250</v>
          </cell>
          <cell r="K208">
            <v>1</v>
          </cell>
          <cell r="L208">
            <v>68</v>
          </cell>
          <cell r="M208">
            <v>1978</v>
          </cell>
          <cell r="N208">
            <v>144.5</v>
          </cell>
        </row>
        <row r="209">
          <cell r="F209">
            <v>9100636</v>
          </cell>
          <cell r="G209">
            <v>26</v>
          </cell>
          <cell r="H209">
            <v>15</v>
          </cell>
          <cell r="I209" t="str">
            <v>10/0,4 kV</v>
          </cell>
          <cell r="J209">
            <v>100</v>
          </cell>
          <cell r="K209">
            <v>1</v>
          </cell>
          <cell r="L209">
            <v>79</v>
          </cell>
          <cell r="M209">
            <v>1984</v>
          </cell>
          <cell r="N209">
            <v>67.150000000000006</v>
          </cell>
        </row>
        <row r="210">
          <cell r="F210">
            <v>9100621</v>
          </cell>
          <cell r="G210">
            <v>55</v>
          </cell>
          <cell r="H210">
            <v>0</v>
          </cell>
          <cell r="I210" t="str">
            <v>10/0,4 kV</v>
          </cell>
          <cell r="J210">
            <v>250</v>
          </cell>
          <cell r="K210">
            <v>1</v>
          </cell>
          <cell r="L210">
            <v>69</v>
          </cell>
          <cell r="M210">
            <v>2015</v>
          </cell>
          <cell r="N210">
            <v>146.625</v>
          </cell>
        </row>
        <row r="211">
          <cell r="F211">
            <v>9100627</v>
          </cell>
          <cell r="G211">
            <v>3</v>
          </cell>
          <cell r="H211">
            <v>0</v>
          </cell>
          <cell r="I211" t="str">
            <v>10/0,4 kV</v>
          </cell>
          <cell r="J211">
            <v>63</v>
          </cell>
          <cell r="K211">
            <v>1</v>
          </cell>
          <cell r="L211">
            <v>73</v>
          </cell>
          <cell r="M211">
            <v>2009</v>
          </cell>
          <cell r="N211">
            <v>39.091499999999996</v>
          </cell>
        </row>
        <row r="212">
          <cell r="F212">
            <v>9100623</v>
          </cell>
          <cell r="G212">
            <v>17</v>
          </cell>
          <cell r="H212">
            <v>0</v>
          </cell>
          <cell r="I212" t="str">
            <v>10/0,4 kV</v>
          </cell>
          <cell r="J212">
            <v>100</v>
          </cell>
          <cell r="K212">
            <v>1</v>
          </cell>
          <cell r="L212">
            <v>80</v>
          </cell>
          <cell r="M212">
            <v>1978</v>
          </cell>
          <cell r="N212">
            <v>68</v>
          </cell>
        </row>
        <row r="213">
          <cell r="F213">
            <v>9100632</v>
          </cell>
          <cell r="G213">
            <v>117</v>
          </cell>
          <cell r="H213">
            <v>1</v>
          </cell>
          <cell r="I213" t="str">
            <v>10/0,4 kV</v>
          </cell>
          <cell r="J213">
            <v>63</v>
          </cell>
          <cell r="K213">
            <v>1</v>
          </cell>
          <cell r="L213">
            <v>74</v>
          </cell>
          <cell r="M213">
            <v>1996</v>
          </cell>
          <cell r="N213">
            <v>39.626999999999995</v>
          </cell>
        </row>
        <row r="214">
          <cell r="F214">
            <v>9100619</v>
          </cell>
          <cell r="G214">
            <v>54</v>
          </cell>
          <cell r="H214">
            <v>1</v>
          </cell>
          <cell r="I214" t="str">
            <v>10/0,4 kV</v>
          </cell>
          <cell r="J214">
            <v>250</v>
          </cell>
          <cell r="K214">
            <v>1</v>
          </cell>
          <cell r="L214">
            <v>70</v>
          </cell>
          <cell r="M214">
            <v>1978</v>
          </cell>
          <cell r="N214">
            <v>148.75</v>
          </cell>
        </row>
        <row r="215">
          <cell r="F215">
            <v>9100628</v>
          </cell>
          <cell r="G215">
            <v>44</v>
          </cell>
          <cell r="H215">
            <v>0</v>
          </cell>
          <cell r="I215" t="str">
            <v>10/0,4 kV</v>
          </cell>
          <cell r="J215">
            <v>160</v>
          </cell>
          <cell r="K215">
            <v>1</v>
          </cell>
          <cell r="L215">
            <v>71</v>
          </cell>
          <cell r="M215">
            <v>1983</v>
          </cell>
          <cell r="N215">
            <v>96.56</v>
          </cell>
        </row>
        <row r="216">
          <cell r="F216">
            <v>9100618</v>
          </cell>
          <cell r="G216">
            <v>14</v>
          </cell>
          <cell r="H216">
            <v>2</v>
          </cell>
          <cell r="I216" t="str">
            <v>10/0,4 kV</v>
          </cell>
          <cell r="J216">
            <v>160</v>
          </cell>
          <cell r="K216">
            <v>1</v>
          </cell>
          <cell r="L216">
            <v>72</v>
          </cell>
          <cell r="M216">
            <v>1994</v>
          </cell>
          <cell r="N216">
            <v>97.92</v>
          </cell>
        </row>
        <row r="217">
          <cell r="F217">
            <v>9100622</v>
          </cell>
          <cell r="G217">
            <v>11</v>
          </cell>
          <cell r="H217">
            <v>0</v>
          </cell>
          <cell r="I217" t="str">
            <v>10/0,4 kV</v>
          </cell>
          <cell r="J217">
            <v>63</v>
          </cell>
          <cell r="K217">
            <v>1</v>
          </cell>
          <cell r="L217">
            <v>75</v>
          </cell>
          <cell r="M217">
            <v>1983</v>
          </cell>
          <cell r="N217">
            <v>40.162500000000001</v>
          </cell>
        </row>
        <row r="218">
          <cell r="F218">
            <v>9100617</v>
          </cell>
          <cell r="G218">
            <v>156</v>
          </cell>
          <cell r="H218">
            <v>1</v>
          </cell>
          <cell r="I218" t="str">
            <v>10/0,4 kV</v>
          </cell>
          <cell r="J218">
            <v>630</v>
          </cell>
          <cell r="K218">
            <v>1</v>
          </cell>
          <cell r="L218">
            <v>65</v>
          </cell>
          <cell r="M218">
            <v>2000</v>
          </cell>
          <cell r="N218">
            <v>348.07499999999999</v>
          </cell>
        </row>
        <row r="219">
          <cell r="F219">
            <v>9100630</v>
          </cell>
          <cell r="G219">
            <v>35</v>
          </cell>
          <cell r="H219">
            <v>0</v>
          </cell>
          <cell r="I219" t="str">
            <v>10/0,4 kV</v>
          </cell>
          <cell r="J219">
            <v>630</v>
          </cell>
          <cell r="K219">
            <v>1</v>
          </cell>
          <cell r="L219">
            <v>69</v>
          </cell>
          <cell r="M219">
            <v>2018</v>
          </cell>
          <cell r="N219">
            <v>369.495</v>
          </cell>
        </row>
        <row r="220">
          <cell r="F220">
            <v>9100634</v>
          </cell>
          <cell r="G220">
            <v>44</v>
          </cell>
          <cell r="H220">
            <v>1</v>
          </cell>
          <cell r="I220" t="str">
            <v>10/0,4 kV</v>
          </cell>
          <cell r="J220">
            <v>250</v>
          </cell>
          <cell r="K220">
            <v>1</v>
          </cell>
          <cell r="L220">
            <v>71</v>
          </cell>
          <cell r="M220">
            <v>1994</v>
          </cell>
          <cell r="N220">
            <v>150.875</v>
          </cell>
        </row>
        <row r="221">
          <cell r="F221">
            <v>9100635</v>
          </cell>
          <cell r="G221">
            <v>56</v>
          </cell>
          <cell r="H221">
            <v>2</v>
          </cell>
          <cell r="I221" t="str">
            <v>10/0,4 kV</v>
          </cell>
          <cell r="J221">
            <v>400</v>
          </cell>
          <cell r="K221">
            <v>1</v>
          </cell>
          <cell r="L221">
            <v>66</v>
          </cell>
          <cell r="M221">
            <v>1995</v>
          </cell>
          <cell r="N221">
            <v>224.4</v>
          </cell>
        </row>
        <row r="222">
          <cell r="F222">
            <v>9100629</v>
          </cell>
          <cell r="G222">
            <v>5</v>
          </cell>
          <cell r="H222">
            <v>0</v>
          </cell>
          <cell r="I222" t="str">
            <v>10/0,4 kV</v>
          </cell>
          <cell r="J222">
            <v>100</v>
          </cell>
          <cell r="K222">
            <v>1</v>
          </cell>
          <cell r="L222">
            <v>73</v>
          </cell>
          <cell r="M222">
            <v>2018</v>
          </cell>
          <cell r="N222">
            <v>62.05</v>
          </cell>
        </row>
        <row r="223">
          <cell r="F223">
            <v>9100364</v>
          </cell>
          <cell r="G223">
            <v>0</v>
          </cell>
          <cell r="H223">
            <v>1</v>
          </cell>
          <cell r="I223" t="str">
            <v>10/0,4 kV</v>
          </cell>
          <cell r="J223">
            <v>400</v>
          </cell>
          <cell r="K223">
            <v>1</v>
          </cell>
          <cell r="L223">
            <v>72</v>
          </cell>
          <cell r="M223">
            <v>2006</v>
          </cell>
          <cell r="N223">
            <v>244.8</v>
          </cell>
        </row>
        <row r="224">
          <cell r="F224">
            <v>9100365</v>
          </cell>
          <cell r="G224">
            <v>0</v>
          </cell>
          <cell r="H224">
            <v>1</v>
          </cell>
          <cell r="I224" t="str">
            <v>10/0,4 kV</v>
          </cell>
          <cell r="J224">
            <v>1600</v>
          </cell>
          <cell r="K224">
            <v>1</v>
          </cell>
          <cell r="L224">
            <v>72</v>
          </cell>
          <cell r="M224">
            <v>2007</v>
          </cell>
          <cell r="N224">
            <v>979.2</v>
          </cell>
        </row>
        <row r="225">
          <cell r="F225">
            <v>9100798</v>
          </cell>
          <cell r="G225">
            <v>92</v>
          </cell>
          <cell r="H225">
            <v>2</v>
          </cell>
          <cell r="I225" t="str">
            <v>10/0,4 kV</v>
          </cell>
          <cell r="J225">
            <v>630</v>
          </cell>
          <cell r="K225">
            <v>1</v>
          </cell>
          <cell r="L225">
            <v>67</v>
          </cell>
          <cell r="M225">
            <v>2010</v>
          </cell>
          <cell r="N225">
            <v>358.78500000000003</v>
          </cell>
        </row>
        <row r="226">
          <cell r="F226">
            <v>9100795</v>
          </cell>
          <cell r="G226">
            <v>49</v>
          </cell>
          <cell r="H226">
            <v>1</v>
          </cell>
          <cell r="I226" t="str">
            <v>10/0,4 kV</v>
          </cell>
          <cell r="J226">
            <v>250</v>
          </cell>
          <cell r="K226">
            <v>1</v>
          </cell>
          <cell r="L226">
            <v>72</v>
          </cell>
          <cell r="M226">
            <v>2009</v>
          </cell>
          <cell r="N226">
            <v>153</v>
          </cell>
        </row>
        <row r="227">
          <cell r="F227">
            <v>9100794</v>
          </cell>
          <cell r="G227">
            <v>26</v>
          </cell>
          <cell r="H227">
            <v>0</v>
          </cell>
          <cell r="I227" t="str">
            <v>10/0,4 kV</v>
          </cell>
          <cell r="J227">
            <v>400</v>
          </cell>
          <cell r="K227">
            <v>1</v>
          </cell>
          <cell r="L227">
            <v>67</v>
          </cell>
          <cell r="M227">
            <v>2003</v>
          </cell>
          <cell r="N227">
            <v>227.8</v>
          </cell>
        </row>
        <row r="228">
          <cell r="F228">
            <v>9100796</v>
          </cell>
          <cell r="G228">
            <v>40</v>
          </cell>
          <cell r="H228">
            <v>2</v>
          </cell>
          <cell r="I228" t="str">
            <v>10/0,4 kV</v>
          </cell>
          <cell r="J228">
            <v>100</v>
          </cell>
          <cell r="K228">
            <v>1</v>
          </cell>
          <cell r="L228">
            <v>79</v>
          </cell>
          <cell r="M228">
            <v>2018</v>
          </cell>
          <cell r="N228">
            <v>67.150000000000006</v>
          </cell>
        </row>
        <row r="229">
          <cell r="F229">
            <v>9100444</v>
          </cell>
          <cell r="G229">
            <v>3</v>
          </cell>
          <cell r="H229">
            <v>3</v>
          </cell>
          <cell r="I229" t="str">
            <v>10/0,4 kV</v>
          </cell>
          <cell r="J229">
            <v>100</v>
          </cell>
          <cell r="K229">
            <v>1</v>
          </cell>
          <cell r="L229">
            <v>68</v>
          </cell>
          <cell r="M229">
            <v>1989</v>
          </cell>
          <cell r="N229">
            <v>57.8</v>
          </cell>
        </row>
        <row r="230">
          <cell r="F230">
            <v>9100226</v>
          </cell>
          <cell r="G230">
            <v>10</v>
          </cell>
          <cell r="H230">
            <v>0</v>
          </cell>
          <cell r="I230" t="str">
            <v>10/0,4 kV</v>
          </cell>
          <cell r="J230">
            <v>40</v>
          </cell>
          <cell r="K230">
            <v>1</v>
          </cell>
          <cell r="L230">
            <v>70</v>
          </cell>
          <cell r="M230">
            <v>1989</v>
          </cell>
          <cell r="N230">
            <v>23.8</v>
          </cell>
        </row>
        <row r="231">
          <cell r="F231">
            <v>9100448</v>
          </cell>
          <cell r="G231">
            <v>2</v>
          </cell>
          <cell r="H231">
            <v>3</v>
          </cell>
          <cell r="I231" t="str">
            <v>10/0,4 kV</v>
          </cell>
          <cell r="J231">
            <v>100</v>
          </cell>
          <cell r="K231">
            <v>1</v>
          </cell>
          <cell r="L231">
            <v>70</v>
          </cell>
          <cell r="M231">
            <v>1992</v>
          </cell>
          <cell r="N231">
            <v>59.5</v>
          </cell>
        </row>
        <row r="232">
          <cell r="F232">
            <v>9100446</v>
          </cell>
          <cell r="G232">
            <v>5</v>
          </cell>
          <cell r="H232">
            <v>0</v>
          </cell>
          <cell r="I232" t="str">
            <v>10/0,4 kV</v>
          </cell>
          <cell r="J232">
            <v>63</v>
          </cell>
          <cell r="K232">
            <v>1</v>
          </cell>
          <cell r="L232">
            <v>78</v>
          </cell>
          <cell r="M232">
            <v>2004</v>
          </cell>
          <cell r="N232">
            <v>41.768999999999998</v>
          </cell>
        </row>
        <row r="233">
          <cell r="F233">
            <v>9100245</v>
          </cell>
          <cell r="G233">
            <v>24</v>
          </cell>
          <cell r="H233">
            <v>0</v>
          </cell>
          <cell r="I233" t="str">
            <v>10/0,4 kV</v>
          </cell>
          <cell r="J233">
            <v>630</v>
          </cell>
          <cell r="K233">
            <v>1</v>
          </cell>
          <cell r="L233">
            <v>68</v>
          </cell>
          <cell r="M233">
            <v>1988</v>
          </cell>
          <cell r="N233">
            <v>364.14</v>
          </cell>
        </row>
        <row r="234">
          <cell r="F234">
            <v>9100251</v>
          </cell>
          <cell r="G234">
            <v>2</v>
          </cell>
          <cell r="H234">
            <v>0</v>
          </cell>
          <cell r="I234" t="str">
            <v>10/0,4 kV</v>
          </cell>
          <cell r="J234">
            <v>40</v>
          </cell>
          <cell r="K234">
            <v>1</v>
          </cell>
          <cell r="L234">
            <v>71</v>
          </cell>
          <cell r="M234">
            <v>1995</v>
          </cell>
          <cell r="N234">
            <v>24.14</v>
          </cell>
        </row>
        <row r="235">
          <cell r="F235">
            <v>9100225</v>
          </cell>
          <cell r="G235">
            <v>11</v>
          </cell>
          <cell r="H235">
            <v>2</v>
          </cell>
          <cell r="I235" t="str">
            <v>10/0,4 kV</v>
          </cell>
          <cell r="J235">
            <v>250</v>
          </cell>
          <cell r="K235">
            <v>1</v>
          </cell>
          <cell r="L235">
            <v>73</v>
          </cell>
          <cell r="M235">
            <v>1995</v>
          </cell>
          <cell r="N235">
            <v>155.125</v>
          </cell>
        </row>
        <row r="236">
          <cell r="F236">
            <v>9100244</v>
          </cell>
          <cell r="G236">
            <v>2</v>
          </cell>
          <cell r="H236">
            <v>0</v>
          </cell>
          <cell r="I236" t="str">
            <v>10/0,4 kV</v>
          </cell>
          <cell r="J236">
            <v>40</v>
          </cell>
          <cell r="K236">
            <v>1</v>
          </cell>
          <cell r="L236">
            <v>72</v>
          </cell>
          <cell r="M236">
            <v>1988</v>
          </cell>
          <cell r="N236">
            <v>24.48</v>
          </cell>
        </row>
        <row r="237">
          <cell r="F237">
            <v>9100442</v>
          </cell>
          <cell r="G237">
            <v>9</v>
          </cell>
          <cell r="H237">
            <v>0</v>
          </cell>
          <cell r="I237" t="str">
            <v>10/0,4 kV</v>
          </cell>
          <cell r="J237">
            <v>63</v>
          </cell>
          <cell r="K237">
            <v>1</v>
          </cell>
          <cell r="L237">
            <v>71</v>
          </cell>
          <cell r="M237">
            <v>1989</v>
          </cell>
          <cell r="N237">
            <v>38.020499999999998</v>
          </cell>
        </row>
        <row r="238">
          <cell r="F238">
            <v>9100237</v>
          </cell>
          <cell r="G238">
            <v>8</v>
          </cell>
          <cell r="H238">
            <v>0</v>
          </cell>
          <cell r="I238" t="str">
            <v>10/0,4 kV</v>
          </cell>
          <cell r="J238">
            <v>400</v>
          </cell>
          <cell r="K238">
            <v>1</v>
          </cell>
          <cell r="L238">
            <v>70</v>
          </cell>
          <cell r="M238">
            <v>1994</v>
          </cell>
          <cell r="N238">
            <v>238</v>
          </cell>
        </row>
        <row r="239">
          <cell r="F239">
            <v>9100250</v>
          </cell>
          <cell r="G239">
            <v>6</v>
          </cell>
          <cell r="H239">
            <v>0</v>
          </cell>
          <cell r="I239" t="str">
            <v>10/0,4 kV</v>
          </cell>
          <cell r="J239">
            <v>63</v>
          </cell>
          <cell r="K239">
            <v>1</v>
          </cell>
          <cell r="L239">
            <v>79</v>
          </cell>
          <cell r="M239">
            <v>1995</v>
          </cell>
          <cell r="N239">
            <v>42.304499999999997</v>
          </cell>
        </row>
        <row r="240">
          <cell r="F240">
            <v>9100255</v>
          </cell>
          <cell r="G240">
            <v>19</v>
          </cell>
          <cell r="H240">
            <v>0</v>
          </cell>
          <cell r="I240" t="str">
            <v>10/0,4 kV</v>
          </cell>
          <cell r="J240">
            <v>250</v>
          </cell>
          <cell r="K240">
            <v>1</v>
          </cell>
          <cell r="L240">
            <v>74</v>
          </cell>
          <cell r="M240">
            <v>1982</v>
          </cell>
          <cell r="N240">
            <v>157.25</v>
          </cell>
        </row>
        <row r="241">
          <cell r="F241">
            <v>9100241</v>
          </cell>
          <cell r="G241">
            <v>2</v>
          </cell>
          <cell r="H241">
            <v>0</v>
          </cell>
          <cell r="I241" t="str">
            <v>10/0,4 kV</v>
          </cell>
          <cell r="J241">
            <v>40</v>
          </cell>
          <cell r="K241">
            <v>1</v>
          </cell>
          <cell r="L241">
            <v>73</v>
          </cell>
          <cell r="M241">
            <v>1984</v>
          </cell>
          <cell r="N241">
            <v>24.82</v>
          </cell>
        </row>
        <row r="242">
          <cell r="F242">
            <v>9100228</v>
          </cell>
          <cell r="G242">
            <v>21</v>
          </cell>
          <cell r="H242">
            <v>1</v>
          </cell>
          <cell r="I242" t="str">
            <v>10/0,4 kV</v>
          </cell>
          <cell r="J242">
            <v>250</v>
          </cell>
          <cell r="K242">
            <v>1</v>
          </cell>
          <cell r="L242">
            <v>75</v>
          </cell>
          <cell r="M242">
            <v>1984</v>
          </cell>
          <cell r="N242">
            <v>159.375</v>
          </cell>
        </row>
        <row r="243">
          <cell r="F243">
            <v>9100277</v>
          </cell>
          <cell r="G243">
            <v>15</v>
          </cell>
          <cell r="H243">
            <v>0</v>
          </cell>
          <cell r="I243" t="str">
            <v>10/0,4 kV</v>
          </cell>
          <cell r="J243">
            <v>63</v>
          </cell>
          <cell r="K243">
            <v>1</v>
          </cell>
          <cell r="L243">
            <v>80</v>
          </cell>
          <cell r="M243">
            <v>1992</v>
          </cell>
          <cell r="N243">
            <v>42.84</v>
          </cell>
        </row>
        <row r="244">
          <cell r="F244">
            <v>9100447</v>
          </cell>
          <cell r="G244">
            <v>6</v>
          </cell>
          <cell r="H244">
            <v>0</v>
          </cell>
          <cell r="I244" t="str">
            <v>10/0,4 kV</v>
          </cell>
          <cell r="J244">
            <v>100</v>
          </cell>
          <cell r="K244">
            <v>1</v>
          </cell>
          <cell r="L244">
            <v>73</v>
          </cell>
          <cell r="M244">
            <v>2004</v>
          </cell>
          <cell r="N244">
            <v>62.05</v>
          </cell>
        </row>
        <row r="245">
          <cell r="F245">
            <v>9100452</v>
          </cell>
          <cell r="G245">
            <v>9</v>
          </cell>
          <cell r="H245">
            <v>0</v>
          </cell>
          <cell r="I245" t="str">
            <v>10/0,4 kV</v>
          </cell>
          <cell r="J245">
            <v>63</v>
          </cell>
          <cell r="K245">
            <v>1</v>
          </cell>
          <cell r="L245">
            <v>65</v>
          </cell>
          <cell r="M245">
            <v>1989</v>
          </cell>
          <cell r="N245">
            <v>34.807499999999997</v>
          </cell>
        </row>
        <row r="246">
          <cell r="F246">
            <v>9100269</v>
          </cell>
          <cell r="G246">
            <v>4</v>
          </cell>
          <cell r="H246">
            <v>0</v>
          </cell>
          <cell r="I246" t="str">
            <v>10/0,4 kV</v>
          </cell>
          <cell r="J246">
            <v>100</v>
          </cell>
          <cell r="K246">
            <v>1</v>
          </cell>
          <cell r="L246">
            <v>74</v>
          </cell>
          <cell r="M246">
            <v>1988</v>
          </cell>
          <cell r="N246">
            <v>62.9</v>
          </cell>
        </row>
        <row r="247">
          <cell r="F247">
            <v>9100262</v>
          </cell>
          <cell r="G247">
            <v>12</v>
          </cell>
          <cell r="H247">
            <v>0</v>
          </cell>
          <cell r="I247" t="str">
            <v>10/0,4 kV</v>
          </cell>
          <cell r="J247">
            <v>400</v>
          </cell>
          <cell r="K247">
            <v>1</v>
          </cell>
          <cell r="L247">
            <v>71</v>
          </cell>
          <cell r="M247">
            <v>1996</v>
          </cell>
          <cell r="N247">
            <v>241.4</v>
          </cell>
        </row>
        <row r="248">
          <cell r="F248">
            <v>9100253</v>
          </cell>
          <cell r="G248">
            <v>15</v>
          </cell>
          <cell r="H248">
            <v>1</v>
          </cell>
          <cell r="I248" t="str">
            <v>10/0,4 kV</v>
          </cell>
          <cell r="J248">
            <v>63</v>
          </cell>
          <cell r="K248">
            <v>1</v>
          </cell>
          <cell r="L248">
            <v>66</v>
          </cell>
          <cell r="M248">
            <v>1982</v>
          </cell>
          <cell r="N248">
            <v>35.342999999999996</v>
          </cell>
        </row>
        <row r="249">
          <cell r="F249">
            <v>9100259</v>
          </cell>
          <cell r="G249">
            <v>15</v>
          </cell>
          <cell r="H249">
            <v>1</v>
          </cell>
          <cell r="I249" t="str">
            <v>10/0,4 kV</v>
          </cell>
          <cell r="J249">
            <v>100</v>
          </cell>
          <cell r="K249">
            <v>1</v>
          </cell>
          <cell r="L249">
            <v>76</v>
          </cell>
          <cell r="M249">
            <v>1992</v>
          </cell>
          <cell r="N249">
            <v>64.599999999999994</v>
          </cell>
        </row>
        <row r="250">
          <cell r="F250">
            <v>9100239</v>
          </cell>
          <cell r="G250">
            <v>25</v>
          </cell>
          <cell r="H250">
            <v>0</v>
          </cell>
          <cell r="I250" t="str">
            <v>10/0,4 kV</v>
          </cell>
          <cell r="J250">
            <v>250</v>
          </cell>
          <cell r="K250">
            <v>1</v>
          </cell>
          <cell r="L250">
            <v>76</v>
          </cell>
          <cell r="M250">
            <v>1978</v>
          </cell>
          <cell r="N250">
            <v>161.5</v>
          </cell>
        </row>
        <row r="251">
          <cell r="F251">
            <v>9100270</v>
          </cell>
          <cell r="G251">
            <v>20</v>
          </cell>
          <cell r="H251">
            <v>0</v>
          </cell>
          <cell r="I251" t="str">
            <v>10/0,4 kV</v>
          </cell>
          <cell r="J251">
            <v>250</v>
          </cell>
          <cell r="K251">
            <v>1</v>
          </cell>
          <cell r="L251">
            <v>77</v>
          </cell>
          <cell r="M251">
            <v>1992</v>
          </cell>
          <cell r="N251">
            <v>163.625</v>
          </cell>
        </row>
        <row r="252">
          <cell r="F252">
            <v>9100264</v>
          </cell>
          <cell r="G252">
            <v>13</v>
          </cell>
          <cell r="H252">
            <v>3</v>
          </cell>
          <cell r="I252" t="str">
            <v>10/0,4 kV</v>
          </cell>
          <cell r="J252">
            <v>100</v>
          </cell>
          <cell r="K252">
            <v>1</v>
          </cell>
          <cell r="L252">
            <v>70</v>
          </cell>
          <cell r="M252">
            <v>1982</v>
          </cell>
          <cell r="N252">
            <v>59.5</v>
          </cell>
        </row>
        <row r="253">
          <cell r="F253">
            <v>9100453</v>
          </cell>
          <cell r="G253">
            <v>2</v>
          </cell>
          <cell r="H253">
            <v>0</v>
          </cell>
          <cell r="I253" t="str">
            <v>10/0,4 kV</v>
          </cell>
          <cell r="J253">
            <v>25</v>
          </cell>
          <cell r="K253">
            <v>1</v>
          </cell>
          <cell r="L253">
            <v>67</v>
          </cell>
          <cell r="M253">
            <v>1994</v>
          </cell>
          <cell r="N253">
            <v>14.237500000000001</v>
          </cell>
        </row>
        <row r="254">
          <cell r="F254">
            <v>9100449</v>
          </cell>
          <cell r="G254">
            <v>3</v>
          </cell>
          <cell r="H254">
            <v>0</v>
          </cell>
          <cell r="I254" t="str">
            <v>10/0,4 kV</v>
          </cell>
          <cell r="J254">
            <v>63</v>
          </cell>
          <cell r="K254">
            <v>1</v>
          </cell>
          <cell r="L254">
            <v>72</v>
          </cell>
          <cell r="M254">
            <v>1972</v>
          </cell>
          <cell r="N254">
            <v>38.555999999999997</v>
          </cell>
        </row>
        <row r="255">
          <cell r="F255">
            <v>9100256</v>
          </cell>
          <cell r="G255">
            <v>7</v>
          </cell>
          <cell r="H255">
            <v>0</v>
          </cell>
          <cell r="I255" t="str">
            <v>10/0,4 kV</v>
          </cell>
          <cell r="J255">
            <v>40</v>
          </cell>
          <cell r="K255">
            <v>1</v>
          </cell>
          <cell r="L255">
            <v>74</v>
          </cell>
          <cell r="M255">
            <v>1988</v>
          </cell>
          <cell r="N255">
            <v>25.16</v>
          </cell>
        </row>
        <row r="256">
          <cell r="F256">
            <v>9100249</v>
          </cell>
          <cell r="G256">
            <v>10</v>
          </cell>
          <cell r="H256">
            <v>0</v>
          </cell>
          <cell r="I256" t="str">
            <v>10/0,4 kV</v>
          </cell>
          <cell r="J256">
            <v>63</v>
          </cell>
          <cell r="K256">
            <v>1</v>
          </cell>
          <cell r="L256">
            <v>69</v>
          </cell>
          <cell r="M256">
            <v>1994</v>
          </cell>
          <cell r="N256">
            <v>36.9495</v>
          </cell>
        </row>
        <row r="257">
          <cell r="F257">
            <v>9100248</v>
          </cell>
          <cell r="G257">
            <v>4</v>
          </cell>
          <cell r="H257">
            <v>1</v>
          </cell>
          <cell r="I257" t="str">
            <v>10/0,4 kV</v>
          </cell>
          <cell r="J257">
            <v>40</v>
          </cell>
          <cell r="K257">
            <v>1</v>
          </cell>
          <cell r="L257">
            <v>75</v>
          </cell>
          <cell r="M257">
            <v>1998</v>
          </cell>
          <cell r="N257">
            <v>25.5</v>
          </cell>
        </row>
        <row r="258">
          <cell r="F258">
            <v>9100443</v>
          </cell>
          <cell r="G258">
            <v>4</v>
          </cell>
          <cell r="H258">
            <v>0</v>
          </cell>
          <cell r="I258" t="str">
            <v>10/0,4 kV</v>
          </cell>
          <cell r="J258">
            <v>63</v>
          </cell>
          <cell r="K258">
            <v>1</v>
          </cell>
          <cell r="L258">
            <v>70</v>
          </cell>
          <cell r="M258">
            <v>1989</v>
          </cell>
          <cell r="N258">
            <v>37.484999999999999</v>
          </cell>
        </row>
        <row r="259">
          <cell r="F259">
            <v>9100276</v>
          </cell>
          <cell r="G259">
            <v>5</v>
          </cell>
          <cell r="H259">
            <v>5</v>
          </cell>
          <cell r="I259" t="str">
            <v>10/0,4 kV</v>
          </cell>
          <cell r="J259">
            <v>63</v>
          </cell>
          <cell r="K259">
            <v>1</v>
          </cell>
          <cell r="L259">
            <v>71</v>
          </cell>
          <cell r="M259">
            <v>1978</v>
          </cell>
          <cell r="N259">
            <v>38.020499999999998</v>
          </cell>
        </row>
        <row r="260">
          <cell r="F260">
            <v>9100275</v>
          </cell>
          <cell r="G260">
            <v>1</v>
          </cell>
          <cell r="H260">
            <v>0</v>
          </cell>
          <cell r="I260" t="str">
            <v>10/0,4 kV</v>
          </cell>
          <cell r="J260">
            <v>63</v>
          </cell>
          <cell r="K260">
            <v>1</v>
          </cell>
          <cell r="L260">
            <v>72</v>
          </cell>
          <cell r="M260">
            <v>1992</v>
          </cell>
          <cell r="N260">
            <v>38.555999999999997</v>
          </cell>
        </row>
        <row r="261">
          <cell r="F261">
            <v>9100273</v>
          </cell>
          <cell r="G261">
            <v>8</v>
          </cell>
          <cell r="H261">
            <v>0</v>
          </cell>
          <cell r="I261" t="str">
            <v>10/0,4 kV</v>
          </cell>
          <cell r="J261">
            <v>100</v>
          </cell>
          <cell r="K261">
            <v>1</v>
          </cell>
          <cell r="L261">
            <v>78</v>
          </cell>
          <cell r="M261">
            <v>1994</v>
          </cell>
          <cell r="N261">
            <v>66.3</v>
          </cell>
        </row>
        <row r="262">
          <cell r="F262">
            <v>9100441</v>
          </cell>
          <cell r="G262">
            <v>4</v>
          </cell>
          <cell r="H262">
            <v>1</v>
          </cell>
          <cell r="I262" t="str">
            <v>10/0,4 kV</v>
          </cell>
          <cell r="J262">
            <v>160</v>
          </cell>
          <cell r="K262">
            <v>1</v>
          </cell>
          <cell r="L262">
            <v>73</v>
          </cell>
          <cell r="M262">
            <v>1978</v>
          </cell>
          <cell r="N262">
            <v>99.28</v>
          </cell>
        </row>
        <row r="263">
          <cell r="F263">
            <v>9100258</v>
          </cell>
          <cell r="G263">
            <v>11</v>
          </cell>
          <cell r="H263">
            <v>6</v>
          </cell>
          <cell r="I263" t="str">
            <v>10/0,4 kV</v>
          </cell>
          <cell r="J263">
            <v>100</v>
          </cell>
          <cell r="K263">
            <v>1</v>
          </cell>
          <cell r="L263">
            <v>79</v>
          </cell>
          <cell r="M263">
            <v>1992</v>
          </cell>
          <cell r="N263">
            <v>67.150000000000006</v>
          </cell>
        </row>
        <row r="264">
          <cell r="F264">
            <v>9100880</v>
          </cell>
          <cell r="G264">
            <v>2</v>
          </cell>
          <cell r="H264">
            <v>0</v>
          </cell>
          <cell r="I264" t="str">
            <v>10/0,4 kV</v>
          </cell>
          <cell r="J264">
            <v>160</v>
          </cell>
          <cell r="K264">
            <v>1</v>
          </cell>
          <cell r="L264">
            <v>73</v>
          </cell>
          <cell r="M264">
            <v>2001</v>
          </cell>
          <cell r="N264">
            <v>99.28</v>
          </cell>
        </row>
        <row r="265">
          <cell r="F265">
            <v>9100451</v>
          </cell>
          <cell r="G265">
            <v>7</v>
          </cell>
          <cell r="H265">
            <v>1</v>
          </cell>
          <cell r="I265" t="str">
            <v>10/0,4 kV</v>
          </cell>
          <cell r="J265">
            <v>63</v>
          </cell>
          <cell r="K265">
            <v>1</v>
          </cell>
          <cell r="L265">
            <v>73</v>
          </cell>
          <cell r="M265">
            <v>2004</v>
          </cell>
          <cell r="N265">
            <v>39.091499999999996</v>
          </cell>
        </row>
        <row r="266">
          <cell r="F266">
            <v>9100272</v>
          </cell>
          <cell r="G266">
            <v>7</v>
          </cell>
          <cell r="H266">
            <v>2</v>
          </cell>
          <cell r="I266" t="str">
            <v>10/0,4 kV</v>
          </cell>
          <cell r="J266">
            <v>100</v>
          </cell>
          <cell r="K266">
            <v>1</v>
          </cell>
          <cell r="L266">
            <v>74</v>
          </cell>
          <cell r="M266">
            <v>1983</v>
          </cell>
          <cell r="N266">
            <v>62.9</v>
          </cell>
        </row>
        <row r="267">
          <cell r="F267">
            <v>9100261</v>
          </cell>
          <cell r="G267">
            <v>2</v>
          </cell>
          <cell r="H267">
            <v>0</v>
          </cell>
          <cell r="I267" t="str">
            <v>10/0,4 kV</v>
          </cell>
          <cell r="J267">
            <v>40</v>
          </cell>
          <cell r="K267">
            <v>1</v>
          </cell>
          <cell r="L267">
            <v>76</v>
          </cell>
          <cell r="M267">
            <v>1988</v>
          </cell>
          <cell r="N267">
            <v>25.84</v>
          </cell>
        </row>
        <row r="268">
          <cell r="F268">
            <v>9100274</v>
          </cell>
          <cell r="G268">
            <v>10</v>
          </cell>
          <cell r="H268">
            <v>1</v>
          </cell>
          <cell r="I268" t="str">
            <v>10/0,4 kV</v>
          </cell>
          <cell r="J268">
            <v>63</v>
          </cell>
          <cell r="K268">
            <v>1</v>
          </cell>
          <cell r="L268">
            <v>65</v>
          </cell>
          <cell r="M268">
            <v>1988</v>
          </cell>
          <cell r="N268">
            <v>34.807499999999997</v>
          </cell>
        </row>
        <row r="269">
          <cell r="F269">
            <v>9100227</v>
          </cell>
          <cell r="G269">
            <v>16</v>
          </cell>
          <cell r="H269">
            <v>0</v>
          </cell>
          <cell r="I269" t="str">
            <v>10/0,4 kV</v>
          </cell>
          <cell r="J269">
            <v>100</v>
          </cell>
          <cell r="K269">
            <v>1</v>
          </cell>
          <cell r="L269">
            <v>75</v>
          </cell>
          <cell r="M269">
            <v>2012</v>
          </cell>
          <cell r="N269">
            <v>63.75</v>
          </cell>
        </row>
        <row r="270">
          <cell r="F270">
            <v>9100242</v>
          </cell>
          <cell r="G270">
            <v>22</v>
          </cell>
          <cell r="H270">
            <v>0</v>
          </cell>
          <cell r="I270" t="str">
            <v>10/0,4 kV</v>
          </cell>
          <cell r="J270">
            <v>160</v>
          </cell>
          <cell r="K270">
            <v>1</v>
          </cell>
          <cell r="L270">
            <v>66</v>
          </cell>
          <cell r="M270">
            <v>1992</v>
          </cell>
          <cell r="N270">
            <v>89.76</v>
          </cell>
        </row>
        <row r="271">
          <cell r="F271">
            <v>9100278</v>
          </cell>
          <cell r="G271">
            <v>16</v>
          </cell>
          <cell r="H271">
            <v>0</v>
          </cell>
          <cell r="I271" t="str">
            <v>10/0,4 kV</v>
          </cell>
          <cell r="J271">
            <v>160</v>
          </cell>
          <cell r="K271">
            <v>1</v>
          </cell>
          <cell r="L271">
            <v>79</v>
          </cell>
          <cell r="M271">
            <v>2001</v>
          </cell>
          <cell r="N271">
            <v>107.44</v>
          </cell>
        </row>
        <row r="272">
          <cell r="F272">
            <v>9100445</v>
          </cell>
          <cell r="G272">
            <v>9</v>
          </cell>
          <cell r="H272">
            <v>0</v>
          </cell>
          <cell r="I272" t="str">
            <v>10/0,4 kV</v>
          </cell>
          <cell r="J272">
            <v>100</v>
          </cell>
          <cell r="K272">
            <v>1</v>
          </cell>
          <cell r="L272">
            <v>78</v>
          </cell>
          <cell r="M272">
            <v>1985</v>
          </cell>
          <cell r="N272">
            <v>66.3</v>
          </cell>
        </row>
        <row r="273">
          <cell r="F273">
            <v>9100236</v>
          </cell>
          <cell r="G273">
            <v>21</v>
          </cell>
          <cell r="H273">
            <v>0</v>
          </cell>
          <cell r="I273" t="str">
            <v>10/0,4 kV</v>
          </cell>
          <cell r="J273">
            <v>160</v>
          </cell>
          <cell r="K273">
            <v>1</v>
          </cell>
          <cell r="L273">
            <v>78</v>
          </cell>
          <cell r="M273">
            <v>2004</v>
          </cell>
          <cell r="N273">
            <v>106.08</v>
          </cell>
        </row>
        <row r="274">
          <cell r="F274">
            <v>9100230</v>
          </cell>
          <cell r="G274">
            <v>17</v>
          </cell>
          <cell r="H274">
            <v>0</v>
          </cell>
          <cell r="I274" t="str">
            <v>10/0,4 kV</v>
          </cell>
          <cell r="J274">
            <v>100</v>
          </cell>
          <cell r="K274">
            <v>1</v>
          </cell>
          <cell r="L274">
            <v>80</v>
          </cell>
          <cell r="M274">
            <v>1994</v>
          </cell>
          <cell r="N274">
            <v>68</v>
          </cell>
        </row>
        <row r="275">
          <cell r="F275">
            <v>9100246</v>
          </cell>
          <cell r="G275">
            <v>12</v>
          </cell>
          <cell r="H275">
            <v>1</v>
          </cell>
          <cell r="I275" t="str">
            <v>10/0,4 kV</v>
          </cell>
          <cell r="J275">
            <v>63</v>
          </cell>
          <cell r="K275">
            <v>1</v>
          </cell>
          <cell r="L275">
            <v>69</v>
          </cell>
          <cell r="M275">
            <v>1991</v>
          </cell>
          <cell r="N275">
            <v>36.9495</v>
          </cell>
        </row>
        <row r="276">
          <cell r="F276">
            <v>9100450</v>
          </cell>
          <cell r="G276">
            <v>17</v>
          </cell>
          <cell r="H276">
            <v>0</v>
          </cell>
          <cell r="I276" t="str">
            <v>10/0,4 kV</v>
          </cell>
          <cell r="J276">
            <v>250</v>
          </cell>
          <cell r="K276">
            <v>1</v>
          </cell>
          <cell r="L276">
            <v>67</v>
          </cell>
          <cell r="M276">
            <v>1992</v>
          </cell>
          <cell r="N276">
            <v>142.375</v>
          </cell>
        </row>
        <row r="277">
          <cell r="F277">
            <v>9100238</v>
          </cell>
          <cell r="G277">
            <v>6</v>
          </cell>
          <cell r="H277">
            <v>0</v>
          </cell>
          <cell r="I277" t="str">
            <v>10/0,4 kV</v>
          </cell>
          <cell r="J277">
            <v>160</v>
          </cell>
          <cell r="K277">
            <v>1</v>
          </cell>
          <cell r="L277">
            <v>74</v>
          </cell>
          <cell r="M277">
            <v>2004</v>
          </cell>
          <cell r="N277">
            <v>100.64</v>
          </cell>
        </row>
        <row r="278">
          <cell r="F278">
            <v>9100813</v>
          </cell>
          <cell r="G278">
            <v>3</v>
          </cell>
          <cell r="H278">
            <v>0</v>
          </cell>
          <cell r="I278" t="str">
            <v>6/0,4</v>
          </cell>
          <cell r="J278">
            <v>100</v>
          </cell>
          <cell r="K278">
            <v>1</v>
          </cell>
          <cell r="L278">
            <v>68</v>
          </cell>
          <cell r="M278">
            <v>1997</v>
          </cell>
          <cell r="N278">
            <v>57.8</v>
          </cell>
        </row>
        <row r="279">
          <cell r="F279">
            <v>9100814</v>
          </cell>
          <cell r="G279">
            <v>15</v>
          </cell>
          <cell r="H279">
            <v>2</v>
          </cell>
          <cell r="I279" t="str">
            <v>6/0,4</v>
          </cell>
          <cell r="J279">
            <v>40</v>
          </cell>
          <cell r="K279">
            <v>1</v>
          </cell>
          <cell r="L279">
            <v>79</v>
          </cell>
          <cell r="M279">
            <v>2004</v>
          </cell>
          <cell r="N279">
            <v>26.86</v>
          </cell>
        </row>
        <row r="280">
          <cell r="F280">
            <v>9100815</v>
          </cell>
          <cell r="G280">
            <v>12</v>
          </cell>
          <cell r="H280">
            <v>1</v>
          </cell>
          <cell r="I280" t="str">
            <v>6/0,4</v>
          </cell>
          <cell r="J280">
            <v>63</v>
          </cell>
          <cell r="K280">
            <v>1</v>
          </cell>
          <cell r="L280">
            <v>76</v>
          </cell>
          <cell r="M280">
            <v>1993</v>
          </cell>
          <cell r="N280">
            <v>40.698</v>
          </cell>
        </row>
        <row r="281">
          <cell r="F281">
            <v>9100816</v>
          </cell>
          <cell r="G281">
            <v>22</v>
          </cell>
          <cell r="H281">
            <v>0</v>
          </cell>
          <cell r="I281" t="str">
            <v>6/0,4</v>
          </cell>
          <cell r="J281">
            <v>40</v>
          </cell>
          <cell r="K281">
            <v>1</v>
          </cell>
          <cell r="L281">
            <v>80</v>
          </cell>
          <cell r="M281">
            <v>1994</v>
          </cell>
          <cell r="N281">
            <v>27.2</v>
          </cell>
        </row>
        <row r="282">
          <cell r="F282">
            <v>9100817</v>
          </cell>
          <cell r="G282">
            <v>16</v>
          </cell>
          <cell r="H282">
            <v>1</v>
          </cell>
          <cell r="I282" t="str">
            <v>6/0,4</v>
          </cell>
          <cell r="J282">
            <v>40</v>
          </cell>
          <cell r="K282">
            <v>1</v>
          </cell>
          <cell r="L282">
            <v>65</v>
          </cell>
          <cell r="M282">
            <v>1983</v>
          </cell>
          <cell r="N282">
            <v>22.1</v>
          </cell>
        </row>
        <row r="283">
          <cell r="F283">
            <v>9100818</v>
          </cell>
          <cell r="G283">
            <v>14</v>
          </cell>
          <cell r="H283">
            <v>0</v>
          </cell>
          <cell r="I283" t="str">
            <v>6/0,4</v>
          </cell>
          <cell r="J283">
            <v>40</v>
          </cell>
          <cell r="K283">
            <v>1</v>
          </cell>
          <cell r="L283">
            <v>66</v>
          </cell>
          <cell r="M283">
            <v>1985</v>
          </cell>
          <cell r="N283">
            <v>22.44</v>
          </cell>
        </row>
        <row r="284">
          <cell r="F284">
            <v>9100819</v>
          </cell>
          <cell r="G284">
            <v>36</v>
          </cell>
          <cell r="H284">
            <v>0</v>
          </cell>
          <cell r="I284" t="str">
            <v>6/0,4</v>
          </cell>
          <cell r="J284">
            <v>100</v>
          </cell>
          <cell r="K284">
            <v>1</v>
          </cell>
          <cell r="L284">
            <v>69</v>
          </cell>
          <cell r="M284">
            <v>1965</v>
          </cell>
          <cell r="N284">
            <v>58.65</v>
          </cell>
        </row>
        <row r="285">
          <cell r="F285">
            <v>9100821</v>
          </cell>
          <cell r="G285">
            <v>25</v>
          </cell>
          <cell r="H285">
            <v>3</v>
          </cell>
          <cell r="I285" t="str">
            <v>6/0,4</v>
          </cell>
          <cell r="J285">
            <v>63</v>
          </cell>
          <cell r="K285">
            <v>1</v>
          </cell>
          <cell r="L285">
            <v>77</v>
          </cell>
          <cell r="M285">
            <v>1989</v>
          </cell>
          <cell r="N285">
            <v>41.233499999999992</v>
          </cell>
        </row>
        <row r="286">
          <cell r="F286">
            <v>9100822</v>
          </cell>
          <cell r="G286">
            <v>24</v>
          </cell>
          <cell r="H286">
            <v>1</v>
          </cell>
          <cell r="I286" t="str">
            <v>6/0,4</v>
          </cell>
          <cell r="J286">
            <v>63</v>
          </cell>
          <cell r="K286">
            <v>1</v>
          </cell>
          <cell r="L286">
            <v>78</v>
          </cell>
          <cell r="M286">
            <v>2001</v>
          </cell>
          <cell r="N286">
            <v>41.768999999999998</v>
          </cell>
        </row>
        <row r="287">
          <cell r="F287">
            <v>9100823</v>
          </cell>
          <cell r="G287">
            <v>3</v>
          </cell>
          <cell r="H287">
            <v>0</v>
          </cell>
          <cell r="I287" t="str">
            <v>6/0,4</v>
          </cell>
          <cell r="J287">
            <v>250</v>
          </cell>
          <cell r="K287">
            <v>1</v>
          </cell>
          <cell r="L287">
            <v>70</v>
          </cell>
          <cell r="M287">
            <v>2017</v>
          </cell>
          <cell r="N287">
            <v>148.75</v>
          </cell>
        </row>
        <row r="288">
          <cell r="F288">
            <v>9100824</v>
          </cell>
          <cell r="G288">
            <v>10</v>
          </cell>
          <cell r="H288">
            <v>0</v>
          </cell>
          <cell r="I288" t="str">
            <v>6/0,4</v>
          </cell>
          <cell r="J288">
            <v>400</v>
          </cell>
          <cell r="K288">
            <v>1</v>
          </cell>
          <cell r="L288">
            <v>80</v>
          </cell>
          <cell r="M288">
            <v>2018</v>
          </cell>
          <cell r="N288">
            <v>272</v>
          </cell>
        </row>
        <row r="289">
          <cell r="F289">
            <v>9100825</v>
          </cell>
          <cell r="G289">
            <v>31</v>
          </cell>
          <cell r="H289">
            <v>0</v>
          </cell>
          <cell r="I289" t="str">
            <v>6/0,4</v>
          </cell>
          <cell r="J289">
            <v>100</v>
          </cell>
          <cell r="K289">
            <v>1</v>
          </cell>
          <cell r="L289">
            <v>70</v>
          </cell>
          <cell r="M289">
            <v>1982</v>
          </cell>
          <cell r="N289">
            <v>59.5</v>
          </cell>
        </row>
        <row r="290">
          <cell r="F290">
            <v>9100826</v>
          </cell>
          <cell r="G290">
            <v>3</v>
          </cell>
          <cell r="H290">
            <v>0</v>
          </cell>
          <cell r="I290" t="str">
            <v>6/0,4</v>
          </cell>
          <cell r="J290">
            <v>100</v>
          </cell>
          <cell r="K290">
            <v>1</v>
          </cell>
          <cell r="L290">
            <v>71</v>
          </cell>
          <cell r="M290">
            <v>1991</v>
          </cell>
          <cell r="N290">
            <v>60.35</v>
          </cell>
        </row>
        <row r="291">
          <cell r="F291">
            <v>9100828</v>
          </cell>
          <cell r="G291">
            <v>9</v>
          </cell>
          <cell r="H291">
            <v>0</v>
          </cell>
          <cell r="I291" t="str">
            <v>6/0,4</v>
          </cell>
          <cell r="J291">
            <v>100</v>
          </cell>
          <cell r="K291">
            <v>1</v>
          </cell>
          <cell r="L291">
            <v>72</v>
          </cell>
          <cell r="M291">
            <v>1978</v>
          </cell>
          <cell r="N291">
            <v>61.2</v>
          </cell>
        </row>
        <row r="292">
          <cell r="F292">
            <v>9100829</v>
          </cell>
          <cell r="G292">
            <v>4</v>
          </cell>
          <cell r="H292">
            <v>1</v>
          </cell>
          <cell r="I292" t="str">
            <v>6/0,4</v>
          </cell>
          <cell r="J292">
            <v>63</v>
          </cell>
          <cell r="K292">
            <v>1</v>
          </cell>
          <cell r="L292">
            <v>79</v>
          </cell>
          <cell r="M292">
            <v>1963</v>
          </cell>
          <cell r="N292">
            <v>42.304499999999997</v>
          </cell>
        </row>
        <row r="293">
          <cell r="F293">
            <v>9100830</v>
          </cell>
          <cell r="G293">
            <v>5</v>
          </cell>
          <cell r="H293">
            <v>0</v>
          </cell>
          <cell r="I293" t="str">
            <v>6/0,4</v>
          </cell>
          <cell r="J293">
            <v>250</v>
          </cell>
          <cell r="K293">
            <v>1</v>
          </cell>
          <cell r="L293">
            <v>65</v>
          </cell>
          <cell r="M293">
            <v>1994</v>
          </cell>
          <cell r="N293">
            <v>138.125</v>
          </cell>
        </row>
        <row r="294">
          <cell r="F294">
            <v>9100831</v>
          </cell>
          <cell r="G294">
            <v>8</v>
          </cell>
          <cell r="H294">
            <v>0</v>
          </cell>
          <cell r="I294" t="str">
            <v>6/0,4</v>
          </cell>
          <cell r="J294">
            <v>63</v>
          </cell>
          <cell r="K294">
            <v>1</v>
          </cell>
          <cell r="L294">
            <v>80</v>
          </cell>
          <cell r="M294">
            <v>1995</v>
          </cell>
          <cell r="N294">
            <v>42.84</v>
          </cell>
        </row>
        <row r="295">
          <cell r="F295">
            <v>9100832</v>
          </cell>
          <cell r="G295">
            <v>14</v>
          </cell>
          <cell r="H295">
            <v>0</v>
          </cell>
          <cell r="I295" t="str">
            <v>6/0,4</v>
          </cell>
          <cell r="J295">
            <v>100</v>
          </cell>
          <cell r="K295">
            <v>1</v>
          </cell>
          <cell r="L295">
            <v>73</v>
          </cell>
          <cell r="M295">
            <v>1978</v>
          </cell>
          <cell r="N295">
            <v>62.05</v>
          </cell>
        </row>
        <row r="296">
          <cell r="F296">
            <v>9100833</v>
          </cell>
          <cell r="G296">
            <v>3</v>
          </cell>
          <cell r="H296">
            <v>0</v>
          </cell>
          <cell r="I296" t="str">
            <v>6/0,4</v>
          </cell>
          <cell r="J296">
            <v>100</v>
          </cell>
          <cell r="K296">
            <v>1</v>
          </cell>
          <cell r="L296">
            <v>74</v>
          </cell>
          <cell r="M296">
            <v>1978</v>
          </cell>
          <cell r="N296">
            <v>62.9</v>
          </cell>
        </row>
        <row r="297">
          <cell r="F297">
            <v>9100835</v>
          </cell>
          <cell r="G297">
            <v>8</v>
          </cell>
          <cell r="H297">
            <v>0</v>
          </cell>
          <cell r="I297" t="str">
            <v>6/0,4</v>
          </cell>
          <cell r="J297">
            <v>63</v>
          </cell>
          <cell r="K297">
            <v>1</v>
          </cell>
          <cell r="L297">
            <v>65</v>
          </cell>
          <cell r="M297">
            <v>1988</v>
          </cell>
          <cell r="N297">
            <v>34.807499999999997</v>
          </cell>
        </row>
        <row r="298">
          <cell r="F298">
            <v>9100836</v>
          </cell>
          <cell r="G298">
            <v>1</v>
          </cell>
          <cell r="H298">
            <v>1</v>
          </cell>
          <cell r="I298" t="str">
            <v>6/0,4</v>
          </cell>
          <cell r="J298">
            <v>40</v>
          </cell>
          <cell r="K298">
            <v>1</v>
          </cell>
          <cell r="L298">
            <v>67</v>
          </cell>
          <cell r="M298">
            <v>1984</v>
          </cell>
          <cell r="N298">
            <v>22.78</v>
          </cell>
        </row>
        <row r="299">
          <cell r="F299">
            <v>9100827</v>
          </cell>
          <cell r="G299">
            <v>16</v>
          </cell>
          <cell r="H299">
            <v>0</v>
          </cell>
          <cell r="I299" t="str">
            <v>6/0,4</v>
          </cell>
          <cell r="J299">
            <v>160</v>
          </cell>
          <cell r="K299">
            <v>1</v>
          </cell>
          <cell r="L299">
            <v>76</v>
          </cell>
          <cell r="M299">
            <v>1978</v>
          </cell>
          <cell r="N299">
            <v>103.36</v>
          </cell>
        </row>
        <row r="300">
          <cell r="F300">
            <v>9100834</v>
          </cell>
          <cell r="G300">
            <v>22</v>
          </cell>
          <cell r="H300">
            <v>0</v>
          </cell>
          <cell r="I300" t="str">
            <v>6/0,4</v>
          </cell>
          <cell r="J300">
            <v>63</v>
          </cell>
          <cell r="K300">
            <v>1</v>
          </cell>
          <cell r="L300">
            <v>68</v>
          </cell>
          <cell r="M300">
            <v>1991</v>
          </cell>
          <cell r="N300">
            <v>36.413999999999994</v>
          </cell>
        </row>
        <row r="301">
          <cell r="F301">
            <v>9100838</v>
          </cell>
          <cell r="G301">
            <v>19</v>
          </cell>
          <cell r="H301">
            <v>0</v>
          </cell>
          <cell r="I301" t="str">
            <v>6/0,4</v>
          </cell>
          <cell r="J301">
            <v>40</v>
          </cell>
          <cell r="K301">
            <v>1</v>
          </cell>
          <cell r="L301">
            <v>69</v>
          </cell>
          <cell r="M301">
            <v>1991</v>
          </cell>
          <cell r="N301">
            <v>23.46</v>
          </cell>
        </row>
        <row r="302">
          <cell r="F302">
            <v>9100839</v>
          </cell>
          <cell r="G302">
            <v>7</v>
          </cell>
          <cell r="H302">
            <v>0</v>
          </cell>
          <cell r="I302" t="str">
            <v>6/0,4</v>
          </cell>
          <cell r="J302">
            <v>40</v>
          </cell>
          <cell r="K302">
            <v>1</v>
          </cell>
          <cell r="L302">
            <v>70</v>
          </cell>
          <cell r="M302">
            <v>1991</v>
          </cell>
          <cell r="N302">
            <v>23.8</v>
          </cell>
        </row>
        <row r="303">
          <cell r="F303">
            <v>9100840</v>
          </cell>
          <cell r="G303">
            <v>2</v>
          </cell>
          <cell r="H303">
            <v>0</v>
          </cell>
          <cell r="I303" t="str">
            <v>6/0,4</v>
          </cell>
          <cell r="J303">
            <v>250</v>
          </cell>
          <cell r="K303">
            <v>1</v>
          </cell>
          <cell r="L303">
            <v>66</v>
          </cell>
          <cell r="M303">
            <v>1998</v>
          </cell>
          <cell r="N303">
            <v>140.25</v>
          </cell>
        </row>
        <row r="304">
          <cell r="F304">
            <v>9100841</v>
          </cell>
          <cell r="G304">
            <v>15</v>
          </cell>
          <cell r="H304">
            <v>1</v>
          </cell>
          <cell r="I304" t="str">
            <v>6/0,4</v>
          </cell>
          <cell r="J304">
            <v>250</v>
          </cell>
          <cell r="K304">
            <v>1</v>
          </cell>
          <cell r="L304">
            <v>67</v>
          </cell>
          <cell r="M304">
            <v>2001</v>
          </cell>
          <cell r="N304">
            <v>142.375</v>
          </cell>
        </row>
        <row r="305">
          <cell r="F305">
            <v>9100842</v>
          </cell>
          <cell r="G305">
            <v>1</v>
          </cell>
          <cell r="H305">
            <v>0</v>
          </cell>
          <cell r="I305" t="str">
            <v>6/0,4</v>
          </cell>
          <cell r="J305">
            <v>40</v>
          </cell>
          <cell r="K305">
            <v>1</v>
          </cell>
          <cell r="L305">
            <v>71</v>
          </cell>
          <cell r="M305">
            <v>1994</v>
          </cell>
          <cell r="N305">
            <v>24.14</v>
          </cell>
        </row>
        <row r="306">
          <cell r="F306">
            <v>9100843</v>
          </cell>
          <cell r="G306">
            <v>6</v>
          </cell>
          <cell r="H306">
            <v>0</v>
          </cell>
          <cell r="I306" t="str">
            <v>6/0,4</v>
          </cell>
          <cell r="J306">
            <v>40</v>
          </cell>
          <cell r="K306">
            <v>1</v>
          </cell>
          <cell r="L306">
            <v>72</v>
          </cell>
          <cell r="M306">
            <v>1991</v>
          </cell>
          <cell r="N306">
            <v>24.48</v>
          </cell>
        </row>
        <row r="307">
          <cell r="F307">
            <v>9100844</v>
          </cell>
          <cell r="G307">
            <v>28</v>
          </cell>
          <cell r="H307">
            <v>0</v>
          </cell>
          <cell r="I307" t="str">
            <v>6/0,4</v>
          </cell>
          <cell r="J307">
            <v>160</v>
          </cell>
          <cell r="K307">
            <v>1</v>
          </cell>
          <cell r="L307">
            <v>77</v>
          </cell>
          <cell r="M307">
            <v>1982</v>
          </cell>
          <cell r="N307">
            <v>104.72</v>
          </cell>
        </row>
        <row r="308">
          <cell r="F308">
            <v>9100845</v>
          </cell>
          <cell r="G308">
            <v>44</v>
          </cell>
          <cell r="H308">
            <v>0</v>
          </cell>
          <cell r="I308" t="str">
            <v>6/0,4</v>
          </cell>
          <cell r="J308">
            <v>250</v>
          </cell>
          <cell r="K308">
            <v>1</v>
          </cell>
          <cell r="L308">
            <v>68</v>
          </cell>
          <cell r="M308">
            <v>1978</v>
          </cell>
          <cell r="N308">
            <v>144.5</v>
          </cell>
        </row>
        <row r="309">
          <cell r="F309">
            <v>9100846</v>
          </cell>
          <cell r="G309">
            <v>2</v>
          </cell>
          <cell r="H309">
            <v>1</v>
          </cell>
          <cell r="I309" t="str">
            <v>6/0,4</v>
          </cell>
          <cell r="J309">
            <v>25</v>
          </cell>
          <cell r="K309">
            <v>1</v>
          </cell>
          <cell r="L309">
            <v>71</v>
          </cell>
          <cell r="M309">
            <v>1988</v>
          </cell>
          <cell r="N309">
            <v>15.0875</v>
          </cell>
        </row>
        <row r="310">
          <cell r="F310">
            <v>9100848</v>
          </cell>
          <cell r="G310">
            <v>15</v>
          </cell>
          <cell r="H310">
            <v>1</v>
          </cell>
          <cell r="I310" t="str">
            <v>6/0,4</v>
          </cell>
          <cell r="J310">
            <v>63</v>
          </cell>
          <cell r="K310">
            <v>1</v>
          </cell>
          <cell r="L310">
            <v>66</v>
          </cell>
          <cell r="M310">
            <v>1978</v>
          </cell>
          <cell r="N310">
            <v>35.342999999999996</v>
          </cell>
        </row>
        <row r="311">
          <cell r="F311">
            <v>9100849</v>
          </cell>
          <cell r="G311">
            <v>3</v>
          </cell>
          <cell r="H311">
            <v>0</v>
          </cell>
          <cell r="I311" t="str">
            <v>6/0,4</v>
          </cell>
          <cell r="J311">
            <v>100</v>
          </cell>
          <cell r="K311">
            <v>1</v>
          </cell>
          <cell r="L311">
            <v>75</v>
          </cell>
          <cell r="M311">
            <v>1998</v>
          </cell>
          <cell r="N311">
            <v>63.75</v>
          </cell>
        </row>
        <row r="312">
          <cell r="F312">
            <v>9100195</v>
          </cell>
          <cell r="G312">
            <v>64</v>
          </cell>
          <cell r="H312">
            <v>0</v>
          </cell>
          <cell r="I312" t="str">
            <v>6/0,4</v>
          </cell>
          <cell r="J312">
            <v>250</v>
          </cell>
          <cell r="K312">
            <v>1</v>
          </cell>
          <cell r="L312">
            <v>69</v>
          </cell>
          <cell r="M312">
            <v>1998</v>
          </cell>
          <cell r="N312">
            <v>146.625</v>
          </cell>
        </row>
        <row r="313">
          <cell r="F313">
            <v>9100201</v>
          </cell>
          <cell r="G313">
            <v>25</v>
          </cell>
          <cell r="H313">
            <v>1</v>
          </cell>
          <cell r="I313" t="str">
            <v>6/0,4</v>
          </cell>
          <cell r="J313">
            <v>250</v>
          </cell>
          <cell r="K313">
            <v>1</v>
          </cell>
          <cell r="L313">
            <v>70</v>
          </cell>
          <cell r="M313">
            <v>1998</v>
          </cell>
          <cell r="N313">
            <v>148.75</v>
          </cell>
        </row>
        <row r="314">
          <cell r="F314">
            <v>9100837</v>
          </cell>
          <cell r="G314">
            <v>2</v>
          </cell>
          <cell r="H314">
            <v>0</v>
          </cell>
          <cell r="I314" t="str">
            <v>6/0,4</v>
          </cell>
          <cell r="J314">
            <v>63</v>
          </cell>
          <cell r="K314">
            <v>1</v>
          </cell>
          <cell r="L314">
            <v>67</v>
          </cell>
          <cell r="M314">
            <v>1998</v>
          </cell>
          <cell r="N314">
            <v>35.878500000000003</v>
          </cell>
        </row>
        <row r="315">
          <cell r="F315">
            <v>9100847</v>
          </cell>
          <cell r="G315">
            <v>8</v>
          </cell>
          <cell r="H315">
            <v>1</v>
          </cell>
          <cell r="I315" t="str">
            <v>6/0,4</v>
          </cell>
          <cell r="J315">
            <v>63</v>
          </cell>
          <cell r="K315">
            <v>1</v>
          </cell>
          <cell r="L315">
            <v>68</v>
          </cell>
          <cell r="M315">
            <v>1998</v>
          </cell>
          <cell r="N315">
            <v>36.413999999999994</v>
          </cell>
        </row>
        <row r="316">
          <cell r="F316">
            <v>9100199</v>
          </cell>
          <cell r="G316">
            <v>9</v>
          </cell>
          <cell r="H316">
            <v>0</v>
          </cell>
          <cell r="I316" t="str">
            <v>6/0,4</v>
          </cell>
          <cell r="J316">
            <v>100</v>
          </cell>
          <cell r="K316">
            <v>1</v>
          </cell>
          <cell r="L316">
            <v>76</v>
          </cell>
          <cell r="M316">
            <v>1998</v>
          </cell>
          <cell r="N316">
            <v>64.599999999999994</v>
          </cell>
        </row>
        <row r="317">
          <cell r="F317">
            <v>9100820</v>
          </cell>
          <cell r="G317">
            <v>5</v>
          </cell>
          <cell r="H317">
            <v>0</v>
          </cell>
          <cell r="I317" t="str">
            <v>6/0,4</v>
          </cell>
          <cell r="J317">
            <v>63</v>
          </cell>
          <cell r="K317">
            <v>1</v>
          </cell>
          <cell r="L317">
            <v>69</v>
          </cell>
          <cell r="M317">
            <v>1998</v>
          </cell>
          <cell r="N317">
            <v>36.9495</v>
          </cell>
        </row>
        <row r="318">
          <cell r="F318">
            <v>9100648</v>
          </cell>
          <cell r="G318">
            <v>23</v>
          </cell>
          <cell r="H318">
            <v>1</v>
          </cell>
          <cell r="I318" t="str">
            <v>6/0,4</v>
          </cell>
          <cell r="J318">
            <v>250</v>
          </cell>
          <cell r="K318">
            <v>1</v>
          </cell>
          <cell r="L318">
            <v>71</v>
          </cell>
          <cell r="M318">
            <v>1978</v>
          </cell>
          <cell r="N318">
            <v>150.875</v>
          </cell>
        </row>
        <row r="319">
          <cell r="F319">
            <v>9100677</v>
          </cell>
          <cell r="G319">
            <v>55</v>
          </cell>
          <cell r="H319">
            <v>0</v>
          </cell>
          <cell r="I319" t="str">
            <v>6/0,4</v>
          </cell>
          <cell r="J319">
            <v>400</v>
          </cell>
          <cell r="K319">
            <v>1</v>
          </cell>
          <cell r="L319">
            <v>72</v>
          </cell>
          <cell r="M319">
            <v>1983</v>
          </cell>
          <cell r="N319">
            <v>244.8</v>
          </cell>
        </row>
        <row r="320">
          <cell r="F320">
            <v>9100678</v>
          </cell>
          <cell r="G320">
            <v>18</v>
          </cell>
          <cell r="H320">
            <v>5</v>
          </cell>
          <cell r="I320" t="str">
            <v>6/0,4</v>
          </cell>
          <cell r="J320">
            <v>63</v>
          </cell>
          <cell r="K320">
            <v>1</v>
          </cell>
          <cell r="L320">
            <v>70</v>
          </cell>
          <cell r="M320">
            <v>1998</v>
          </cell>
          <cell r="N320">
            <v>37.484999999999999</v>
          </cell>
        </row>
        <row r="321">
          <cell r="F321">
            <v>9100680</v>
          </cell>
          <cell r="G321">
            <v>52</v>
          </cell>
          <cell r="H321">
            <v>3</v>
          </cell>
          <cell r="I321" t="str">
            <v>6/0,4</v>
          </cell>
          <cell r="J321">
            <v>180</v>
          </cell>
          <cell r="K321">
            <v>1</v>
          </cell>
          <cell r="L321">
            <v>65</v>
          </cell>
          <cell r="M321">
            <v>2012</v>
          </cell>
          <cell r="N321">
            <v>99.45</v>
          </cell>
        </row>
        <row r="322">
          <cell r="F322">
            <v>9100681</v>
          </cell>
          <cell r="G322">
            <v>11</v>
          </cell>
          <cell r="H322">
            <v>0</v>
          </cell>
          <cell r="I322" t="str">
            <v>6/0,4</v>
          </cell>
          <cell r="J322">
            <v>63</v>
          </cell>
          <cell r="K322">
            <v>1</v>
          </cell>
          <cell r="L322">
            <v>77</v>
          </cell>
          <cell r="M322">
            <v>1984</v>
          </cell>
          <cell r="N322">
            <v>41.233499999999992</v>
          </cell>
        </row>
        <row r="323">
          <cell r="F323">
            <v>9100682</v>
          </cell>
          <cell r="G323">
            <v>31</v>
          </cell>
          <cell r="H323">
            <v>7</v>
          </cell>
          <cell r="I323" t="str">
            <v>6/0,4</v>
          </cell>
          <cell r="J323">
            <v>250</v>
          </cell>
          <cell r="K323">
            <v>1</v>
          </cell>
          <cell r="L323">
            <v>72</v>
          </cell>
          <cell r="M323">
            <v>1983</v>
          </cell>
          <cell r="N323">
            <v>153</v>
          </cell>
        </row>
        <row r="324">
          <cell r="F324">
            <v>9100683</v>
          </cell>
          <cell r="G324">
            <v>33</v>
          </cell>
          <cell r="H324">
            <v>1</v>
          </cell>
          <cell r="I324" t="str">
            <v>6/0,4</v>
          </cell>
          <cell r="J324">
            <v>160</v>
          </cell>
          <cell r="K324">
            <v>1</v>
          </cell>
          <cell r="L324">
            <v>78</v>
          </cell>
          <cell r="M324">
            <v>1978</v>
          </cell>
          <cell r="N324">
            <v>106.08</v>
          </cell>
        </row>
        <row r="325">
          <cell r="F325">
            <v>9100688</v>
          </cell>
          <cell r="G325">
            <v>31</v>
          </cell>
          <cell r="H325">
            <v>0</v>
          </cell>
          <cell r="I325" t="str">
            <v>6/0,4</v>
          </cell>
          <cell r="J325">
            <v>63</v>
          </cell>
          <cell r="K325">
            <v>1</v>
          </cell>
          <cell r="L325">
            <v>71</v>
          </cell>
          <cell r="M325">
            <v>1983</v>
          </cell>
          <cell r="N325">
            <v>38.020499999999998</v>
          </cell>
        </row>
        <row r="326">
          <cell r="F326">
            <v>9100689</v>
          </cell>
          <cell r="G326">
            <v>21</v>
          </cell>
          <cell r="H326">
            <v>0</v>
          </cell>
          <cell r="I326" t="str">
            <v>6/0,4</v>
          </cell>
          <cell r="J326">
            <v>100</v>
          </cell>
          <cell r="K326">
            <v>1</v>
          </cell>
          <cell r="L326">
            <v>78</v>
          </cell>
          <cell r="M326">
            <v>1988</v>
          </cell>
          <cell r="N326">
            <v>66.3</v>
          </cell>
        </row>
        <row r="327">
          <cell r="F327">
            <v>9100690</v>
          </cell>
          <cell r="G327">
            <v>15</v>
          </cell>
          <cell r="H327">
            <v>0</v>
          </cell>
          <cell r="I327" t="str">
            <v>6/0,4</v>
          </cell>
          <cell r="J327">
            <v>100</v>
          </cell>
          <cell r="K327">
            <v>1</v>
          </cell>
          <cell r="L327">
            <v>79</v>
          </cell>
          <cell r="M327">
            <v>1978</v>
          </cell>
          <cell r="N327">
            <v>67.150000000000006</v>
          </cell>
        </row>
        <row r="328">
          <cell r="F328">
            <v>9100691</v>
          </cell>
          <cell r="G328">
            <v>42</v>
          </cell>
          <cell r="H328">
            <v>0</v>
          </cell>
          <cell r="I328" t="str">
            <v>6/0,4</v>
          </cell>
          <cell r="J328">
            <v>250</v>
          </cell>
          <cell r="K328">
            <v>1</v>
          </cell>
          <cell r="L328">
            <v>73</v>
          </cell>
          <cell r="M328">
            <v>1985</v>
          </cell>
          <cell r="N328">
            <v>155.125</v>
          </cell>
        </row>
        <row r="329">
          <cell r="F329">
            <v>9100670</v>
          </cell>
          <cell r="G329">
            <v>3</v>
          </cell>
          <cell r="H329">
            <v>1</v>
          </cell>
          <cell r="I329" t="str">
            <v>6/0,4</v>
          </cell>
          <cell r="J329">
            <v>250</v>
          </cell>
          <cell r="K329">
            <v>1</v>
          </cell>
          <cell r="L329">
            <v>74</v>
          </cell>
          <cell r="M329">
            <v>1972</v>
          </cell>
          <cell r="N329">
            <v>157.25</v>
          </cell>
        </row>
        <row r="330">
          <cell r="F330">
            <v>9100674</v>
          </cell>
          <cell r="G330">
            <v>2</v>
          </cell>
          <cell r="H330">
            <v>0</v>
          </cell>
          <cell r="I330" t="str">
            <v>6/0,4</v>
          </cell>
          <cell r="J330">
            <v>40</v>
          </cell>
          <cell r="K330">
            <v>1</v>
          </cell>
          <cell r="L330">
            <v>73</v>
          </cell>
          <cell r="M330">
            <v>1972</v>
          </cell>
          <cell r="N330">
            <v>24.82</v>
          </cell>
        </row>
        <row r="331">
          <cell r="F331">
            <v>9100671</v>
          </cell>
          <cell r="G331">
            <v>10</v>
          </cell>
          <cell r="H331">
            <v>6</v>
          </cell>
          <cell r="I331" t="str">
            <v>6/0,4</v>
          </cell>
          <cell r="J331">
            <v>40</v>
          </cell>
          <cell r="K331">
            <v>1</v>
          </cell>
          <cell r="L331">
            <v>74</v>
          </cell>
          <cell r="M331">
            <v>1994</v>
          </cell>
          <cell r="N331">
            <v>25.16</v>
          </cell>
        </row>
        <row r="332">
          <cell r="F332">
            <v>9100673</v>
          </cell>
          <cell r="G332">
            <v>8</v>
          </cell>
          <cell r="H332">
            <v>3</v>
          </cell>
          <cell r="I332" t="str">
            <v>6/0,4</v>
          </cell>
          <cell r="J332">
            <v>25</v>
          </cell>
          <cell r="K332">
            <v>1</v>
          </cell>
          <cell r="L332">
            <v>73</v>
          </cell>
          <cell r="M332">
            <v>1969</v>
          </cell>
          <cell r="N332">
            <v>15.512499999999999</v>
          </cell>
        </row>
        <row r="333">
          <cell r="F333">
            <v>9100672</v>
          </cell>
          <cell r="G333">
            <v>2</v>
          </cell>
          <cell r="H333">
            <v>4</v>
          </cell>
          <cell r="I333" t="str">
            <v>6/0,4</v>
          </cell>
          <cell r="J333">
            <v>63</v>
          </cell>
          <cell r="K333">
            <v>1</v>
          </cell>
          <cell r="L333">
            <v>72</v>
          </cell>
          <cell r="M333">
            <v>1998</v>
          </cell>
          <cell r="N333">
            <v>38.555999999999997</v>
          </cell>
        </row>
        <row r="334">
          <cell r="F334">
            <v>9100640</v>
          </cell>
          <cell r="G334">
            <v>16</v>
          </cell>
          <cell r="H334">
            <v>0</v>
          </cell>
          <cell r="I334" t="str">
            <v>6/0,4</v>
          </cell>
          <cell r="J334">
            <v>100</v>
          </cell>
          <cell r="K334">
            <v>1</v>
          </cell>
          <cell r="L334">
            <v>65</v>
          </cell>
          <cell r="M334">
            <v>1984</v>
          </cell>
          <cell r="N334">
            <v>55.25</v>
          </cell>
        </row>
        <row r="335">
          <cell r="F335">
            <v>9100641</v>
          </cell>
          <cell r="G335">
            <v>23</v>
          </cell>
          <cell r="H335">
            <v>0</v>
          </cell>
          <cell r="I335" t="str">
            <v>6/0,4</v>
          </cell>
          <cell r="J335">
            <v>63</v>
          </cell>
          <cell r="K335">
            <v>1</v>
          </cell>
          <cell r="L335">
            <v>73</v>
          </cell>
          <cell r="M335">
            <v>1979</v>
          </cell>
          <cell r="N335">
            <v>39.091499999999996</v>
          </cell>
        </row>
        <row r="336">
          <cell r="F336">
            <v>9100851</v>
          </cell>
          <cell r="G336">
            <v>21</v>
          </cell>
          <cell r="H336">
            <v>0</v>
          </cell>
          <cell r="I336" t="str">
            <v>6/0,4</v>
          </cell>
          <cell r="J336">
            <v>160</v>
          </cell>
          <cell r="K336">
            <v>1</v>
          </cell>
          <cell r="L336">
            <v>79</v>
          </cell>
          <cell r="M336">
            <v>1981</v>
          </cell>
          <cell r="N336">
            <v>107.44</v>
          </cell>
        </row>
        <row r="337">
          <cell r="F337">
            <v>9100643</v>
          </cell>
          <cell r="G337">
            <v>10</v>
          </cell>
          <cell r="H337">
            <v>0</v>
          </cell>
          <cell r="I337" t="str">
            <v>6/0,4</v>
          </cell>
          <cell r="J337">
            <v>100</v>
          </cell>
          <cell r="K337">
            <v>1</v>
          </cell>
          <cell r="L337">
            <v>66</v>
          </cell>
          <cell r="M337">
            <v>1998</v>
          </cell>
          <cell r="N337">
            <v>56.1</v>
          </cell>
        </row>
        <row r="338">
          <cell r="F338">
            <v>9100644</v>
          </cell>
          <cell r="G338">
            <v>18</v>
          </cell>
          <cell r="H338">
            <v>0</v>
          </cell>
          <cell r="I338" t="str">
            <v>6/0,4</v>
          </cell>
          <cell r="J338">
            <v>160</v>
          </cell>
          <cell r="K338">
            <v>1</v>
          </cell>
          <cell r="L338">
            <v>80</v>
          </cell>
          <cell r="M338">
            <v>1986</v>
          </cell>
          <cell r="N338">
            <v>108.8</v>
          </cell>
        </row>
        <row r="339">
          <cell r="F339">
            <v>9100645</v>
          </cell>
          <cell r="G339">
            <v>14</v>
          </cell>
          <cell r="H339">
            <v>3</v>
          </cell>
          <cell r="I339" t="str">
            <v>6/0,4</v>
          </cell>
          <cell r="J339">
            <v>100</v>
          </cell>
          <cell r="K339">
            <v>1</v>
          </cell>
          <cell r="L339">
            <v>67</v>
          </cell>
          <cell r="M339">
            <v>1992</v>
          </cell>
          <cell r="N339">
            <v>56.95</v>
          </cell>
        </row>
        <row r="340">
          <cell r="F340">
            <v>9100646</v>
          </cell>
          <cell r="G340">
            <v>23</v>
          </cell>
          <cell r="H340">
            <v>2</v>
          </cell>
          <cell r="I340" t="str">
            <v>6/0,4</v>
          </cell>
          <cell r="J340">
            <v>250</v>
          </cell>
          <cell r="K340">
            <v>1</v>
          </cell>
          <cell r="L340">
            <v>75</v>
          </cell>
          <cell r="M340">
            <v>1996</v>
          </cell>
          <cell r="N340">
            <v>159.375</v>
          </cell>
        </row>
        <row r="341">
          <cell r="F341">
            <v>9100647</v>
          </cell>
          <cell r="G341">
            <v>21</v>
          </cell>
          <cell r="H341">
            <v>0</v>
          </cell>
          <cell r="I341" t="str">
            <v>6/0,4</v>
          </cell>
          <cell r="J341">
            <v>100</v>
          </cell>
          <cell r="K341">
            <v>1</v>
          </cell>
          <cell r="L341">
            <v>68</v>
          </cell>
          <cell r="M341">
            <v>1992</v>
          </cell>
          <cell r="N341">
            <v>57.8</v>
          </cell>
        </row>
        <row r="342">
          <cell r="F342">
            <v>9100655</v>
          </cell>
          <cell r="G342">
            <v>11</v>
          </cell>
          <cell r="H342">
            <v>0</v>
          </cell>
          <cell r="I342" t="str">
            <v>6/0,4</v>
          </cell>
          <cell r="J342">
            <v>40</v>
          </cell>
          <cell r="K342">
            <v>1</v>
          </cell>
          <cell r="L342">
            <v>75</v>
          </cell>
          <cell r="M342">
            <v>1994</v>
          </cell>
          <cell r="N342">
            <v>25.5</v>
          </cell>
        </row>
        <row r="343">
          <cell r="F343">
            <v>9100649</v>
          </cell>
          <cell r="G343">
            <v>8</v>
          </cell>
          <cell r="H343">
            <v>0</v>
          </cell>
          <cell r="I343" t="str">
            <v>6/0,4</v>
          </cell>
          <cell r="J343">
            <v>63</v>
          </cell>
          <cell r="K343">
            <v>1</v>
          </cell>
          <cell r="L343">
            <v>74</v>
          </cell>
          <cell r="M343">
            <v>1985</v>
          </cell>
          <cell r="N343">
            <v>39.626999999999995</v>
          </cell>
        </row>
        <row r="344">
          <cell r="F344">
            <v>9100650</v>
          </cell>
          <cell r="G344">
            <v>10</v>
          </cell>
          <cell r="H344">
            <v>0</v>
          </cell>
          <cell r="I344" t="str">
            <v>6/0,4</v>
          </cell>
          <cell r="J344">
            <v>63</v>
          </cell>
          <cell r="K344">
            <v>1</v>
          </cell>
          <cell r="L344">
            <v>75</v>
          </cell>
          <cell r="M344">
            <v>1978</v>
          </cell>
          <cell r="N344">
            <v>40.162500000000001</v>
          </cell>
        </row>
        <row r="345">
          <cell r="F345">
            <v>9100651</v>
          </cell>
          <cell r="G345">
            <v>7</v>
          </cell>
          <cell r="H345">
            <v>0</v>
          </cell>
          <cell r="I345" t="str">
            <v>6/0,4</v>
          </cell>
          <cell r="J345">
            <v>63</v>
          </cell>
          <cell r="K345">
            <v>1</v>
          </cell>
          <cell r="L345">
            <v>76</v>
          </cell>
          <cell r="M345">
            <v>1994</v>
          </cell>
          <cell r="N345">
            <v>40.698</v>
          </cell>
        </row>
        <row r="346">
          <cell r="F346">
            <v>9100652</v>
          </cell>
          <cell r="G346">
            <v>13</v>
          </cell>
          <cell r="H346">
            <v>0</v>
          </cell>
          <cell r="I346" t="str">
            <v>6/0,4</v>
          </cell>
          <cell r="J346">
            <v>160</v>
          </cell>
          <cell r="K346">
            <v>1</v>
          </cell>
          <cell r="L346">
            <v>77</v>
          </cell>
          <cell r="M346">
            <v>1985</v>
          </cell>
          <cell r="N346">
            <v>104.72</v>
          </cell>
        </row>
        <row r="347">
          <cell r="F347">
            <v>9100653</v>
          </cell>
          <cell r="G347">
            <v>20</v>
          </cell>
          <cell r="H347">
            <v>1</v>
          </cell>
          <cell r="I347" t="str">
            <v>6/0,4</v>
          </cell>
          <cell r="J347">
            <v>160</v>
          </cell>
          <cell r="K347">
            <v>1</v>
          </cell>
          <cell r="L347">
            <v>69</v>
          </cell>
          <cell r="M347">
            <v>1988</v>
          </cell>
          <cell r="N347">
            <v>93.84</v>
          </cell>
        </row>
        <row r="348">
          <cell r="F348">
            <v>9100654</v>
          </cell>
          <cell r="G348">
            <v>10</v>
          </cell>
          <cell r="H348">
            <v>1</v>
          </cell>
          <cell r="I348" t="str">
            <v>6/0,4</v>
          </cell>
          <cell r="J348">
            <v>100</v>
          </cell>
          <cell r="K348">
            <v>1</v>
          </cell>
          <cell r="L348">
            <v>70</v>
          </cell>
          <cell r="M348">
            <v>1969</v>
          </cell>
          <cell r="N348">
            <v>59.5</v>
          </cell>
        </row>
        <row r="349">
          <cell r="F349">
            <v>9100656</v>
          </cell>
          <cell r="G349">
            <v>20</v>
          </cell>
          <cell r="H349">
            <v>0</v>
          </cell>
          <cell r="I349" t="str">
            <v>6/0,4</v>
          </cell>
          <cell r="J349">
            <v>400</v>
          </cell>
          <cell r="K349">
            <v>1</v>
          </cell>
          <cell r="L349">
            <v>74</v>
          </cell>
          <cell r="M349">
            <v>1982</v>
          </cell>
          <cell r="N349">
            <v>251.6</v>
          </cell>
        </row>
        <row r="350">
          <cell r="F350">
            <v>9100642</v>
          </cell>
          <cell r="G350">
            <v>10</v>
          </cell>
          <cell r="H350">
            <v>0</v>
          </cell>
          <cell r="I350" t="str">
            <v>6/0,4</v>
          </cell>
          <cell r="J350">
            <v>100</v>
          </cell>
          <cell r="K350">
            <v>1</v>
          </cell>
          <cell r="L350">
            <v>71</v>
          </cell>
          <cell r="M350">
            <v>1996</v>
          </cell>
          <cell r="N350">
            <v>60.35</v>
          </cell>
        </row>
        <row r="351">
          <cell r="F351">
            <v>9100657</v>
          </cell>
          <cell r="G351">
            <v>12</v>
          </cell>
          <cell r="H351">
            <v>0</v>
          </cell>
          <cell r="I351" t="str">
            <v>6/0,4</v>
          </cell>
          <cell r="J351">
            <v>63</v>
          </cell>
          <cell r="K351">
            <v>1</v>
          </cell>
          <cell r="L351">
            <v>78</v>
          </cell>
          <cell r="M351">
            <v>1994</v>
          </cell>
          <cell r="N351">
            <v>41.768999999999998</v>
          </cell>
        </row>
        <row r="352">
          <cell r="F352">
            <v>9100658</v>
          </cell>
          <cell r="G352">
            <v>11</v>
          </cell>
          <cell r="H352">
            <v>0</v>
          </cell>
          <cell r="I352" t="str">
            <v>6/0,4</v>
          </cell>
          <cell r="J352">
            <v>63</v>
          </cell>
          <cell r="K352">
            <v>1</v>
          </cell>
          <cell r="L352">
            <v>79</v>
          </cell>
          <cell r="M352">
            <v>1992</v>
          </cell>
          <cell r="N352">
            <v>42.304499999999997</v>
          </cell>
        </row>
        <row r="353">
          <cell r="F353">
            <v>9100659</v>
          </cell>
          <cell r="G353">
            <v>19</v>
          </cell>
          <cell r="H353">
            <v>0</v>
          </cell>
          <cell r="I353" t="str">
            <v>6/0,4</v>
          </cell>
          <cell r="J353">
            <v>100</v>
          </cell>
          <cell r="K353">
            <v>1</v>
          </cell>
          <cell r="L353">
            <v>80</v>
          </cell>
          <cell r="M353">
            <v>1982</v>
          </cell>
          <cell r="N353">
            <v>68</v>
          </cell>
        </row>
        <row r="354">
          <cell r="F354">
            <v>9100660</v>
          </cell>
          <cell r="G354">
            <v>20</v>
          </cell>
          <cell r="H354">
            <v>1</v>
          </cell>
          <cell r="I354" t="str">
            <v>6/0,4</v>
          </cell>
          <cell r="J354">
            <v>250</v>
          </cell>
          <cell r="K354">
            <v>1</v>
          </cell>
          <cell r="L354">
            <v>76</v>
          </cell>
          <cell r="M354">
            <v>1996</v>
          </cell>
          <cell r="N354">
            <v>161.5</v>
          </cell>
        </row>
        <row r="355">
          <cell r="F355">
            <v>9100202</v>
          </cell>
          <cell r="G355">
            <v>5</v>
          </cell>
          <cell r="H355">
            <v>0</v>
          </cell>
          <cell r="I355" t="str">
            <v>6/0,4</v>
          </cell>
          <cell r="J355">
            <v>40</v>
          </cell>
          <cell r="K355">
            <v>1</v>
          </cell>
          <cell r="L355">
            <v>65</v>
          </cell>
          <cell r="M355">
            <v>1996</v>
          </cell>
          <cell r="N355">
            <v>22.1</v>
          </cell>
        </row>
        <row r="356">
          <cell r="F356">
            <v>9100661</v>
          </cell>
          <cell r="G356">
            <v>3</v>
          </cell>
          <cell r="H356">
            <v>0</v>
          </cell>
          <cell r="I356" t="str">
            <v>6/0,4</v>
          </cell>
          <cell r="J356">
            <v>25</v>
          </cell>
          <cell r="K356">
            <v>1</v>
          </cell>
          <cell r="L356">
            <v>75</v>
          </cell>
          <cell r="M356">
            <v>1996</v>
          </cell>
          <cell r="N356">
            <v>15.9375</v>
          </cell>
        </row>
        <row r="357">
          <cell r="F357">
            <v>9100662</v>
          </cell>
          <cell r="G357">
            <v>4</v>
          </cell>
          <cell r="H357">
            <v>0</v>
          </cell>
          <cell r="I357" t="str">
            <v>6/0,4</v>
          </cell>
          <cell r="J357">
            <v>100</v>
          </cell>
          <cell r="K357">
            <v>1</v>
          </cell>
          <cell r="L357">
            <v>72</v>
          </cell>
          <cell r="M357">
            <v>1984</v>
          </cell>
          <cell r="N357">
            <v>61.2</v>
          </cell>
        </row>
        <row r="358">
          <cell r="F358">
            <v>9100663</v>
          </cell>
          <cell r="G358">
            <v>8</v>
          </cell>
          <cell r="H358">
            <v>0</v>
          </cell>
          <cell r="I358" t="str">
            <v>6/0,4</v>
          </cell>
          <cell r="J358">
            <v>100</v>
          </cell>
          <cell r="K358">
            <v>1</v>
          </cell>
          <cell r="L358">
            <v>76</v>
          </cell>
          <cell r="M358">
            <v>1993</v>
          </cell>
          <cell r="N358">
            <v>64.599999999999994</v>
          </cell>
        </row>
        <row r="359">
          <cell r="F359">
            <v>9100664</v>
          </cell>
          <cell r="G359">
            <v>8</v>
          </cell>
          <cell r="H359">
            <v>0</v>
          </cell>
          <cell r="I359" t="str">
            <v>6/0,4</v>
          </cell>
          <cell r="J359">
            <v>40</v>
          </cell>
          <cell r="K359">
            <v>1</v>
          </cell>
          <cell r="L359">
            <v>77</v>
          </cell>
          <cell r="M359">
            <v>1996</v>
          </cell>
          <cell r="N359">
            <v>26.18</v>
          </cell>
        </row>
        <row r="360">
          <cell r="F360">
            <v>9100665</v>
          </cell>
          <cell r="G360">
            <v>6</v>
          </cell>
          <cell r="H360">
            <v>0</v>
          </cell>
          <cell r="I360" t="str">
            <v>6/0,4</v>
          </cell>
          <cell r="J360">
            <v>63</v>
          </cell>
          <cell r="K360">
            <v>1</v>
          </cell>
          <cell r="L360">
            <v>66</v>
          </cell>
          <cell r="M360">
            <v>1993</v>
          </cell>
          <cell r="N360">
            <v>35.342999999999996</v>
          </cell>
        </row>
        <row r="361">
          <cell r="F361">
            <v>9100667</v>
          </cell>
          <cell r="G361">
            <v>9</v>
          </cell>
          <cell r="H361">
            <v>0</v>
          </cell>
          <cell r="I361" t="str">
            <v>6/0,4</v>
          </cell>
          <cell r="J361">
            <v>40</v>
          </cell>
          <cell r="K361">
            <v>1</v>
          </cell>
          <cell r="L361">
            <v>78</v>
          </cell>
          <cell r="M361">
            <v>1992</v>
          </cell>
          <cell r="N361">
            <v>26.52</v>
          </cell>
        </row>
        <row r="362">
          <cell r="F362">
            <v>9100801</v>
          </cell>
          <cell r="G362">
            <v>26</v>
          </cell>
          <cell r="H362">
            <v>0</v>
          </cell>
          <cell r="I362" t="str">
            <v>6/0,4</v>
          </cell>
          <cell r="J362">
            <v>160</v>
          </cell>
          <cell r="K362">
            <v>1</v>
          </cell>
          <cell r="L362">
            <v>74</v>
          </cell>
          <cell r="M362">
            <v>1988</v>
          </cell>
          <cell r="N362">
            <v>100.64</v>
          </cell>
        </row>
        <row r="363">
          <cell r="F363">
            <v>9100800</v>
          </cell>
          <cell r="G363">
            <v>30</v>
          </cell>
          <cell r="H363">
            <v>0</v>
          </cell>
          <cell r="I363" t="str">
            <v>6/0,4</v>
          </cell>
          <cell r="J363">
            <v>100</v>
          </cell>
          <cell r="K363">
            <v>1</v>
          </cell>
          <cell r="L363">
            <v>65</v>
          </cell>
          <cell r="M363">
            <v>1995</v>
          </cell>
          <cell r="N363">
            <v>55.25</v>
          </cell>
        </row>
        <row r="364">
          <cell r="F364">
            <v>9100802</v>
          </cell>
          <cell r="G364">
            <v>34</v>
          </cell>
          <cell r="H364">
            <v>4</v>
          </cell>
          <cell r="I364" t="str">
            <v>6/0,4</v>
          </cell>
          <cell r="J364">
            <v>63</v>
          </cell>
          <cell r="K364">
            <v>1</v>
          </cell>
          <cell r="L364">
            <v>67</v>
          </cell>
          <cell r="M364">
            <v>1988</v>
          </cell>
          <cell r="N364">
            <v>35.878500000000003</v>
          </cell>
        </row>
        <row r="365">
          <cell r="F365">
            <v>9100803</v>
          </cell>
          <cell r="G365">
            <v>0</v>
          </cell>
          <cell r="H365">
            <v>1</v>
          </cell>
          <cell r="I365" t="str">
            <v>6/0,4</v>
          </cell>
          <cell r="J365">
            <v>180</v>
          </cell>
          <cell r="K365">
            <v>1</v>
          </cell>
          <cell r="L365">
            <v>65</v>
          </cell>
          <cell r="M365">
            <v>1992</v>
          </cell>
          <cell r="N365">
            <v>99.45</v>
          </cell>
        </row>
        <row r="366">
          <cell r="F366">
            <v>9100756</v>
          </cell>
          <cell r="G366">
            <v>0</v>
          </cell>
          <cell r="H366">
            <v>1</v>
          </cell>
          <cell r="I366" t="str">
            <v>6/0,4</v>
          </cell>
          <cell r="J366">
            <v>250</v>
          </cell>
          <cell r="K366">
            <v>1</v>
          </cell>
          <cell r="L366">
            <v>58</v>
          </cell>
          <cell r="M366">
            <v>1978</v>
          </cell>
          <cell r="N366">
            <v>123.25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72"/>
  <sheetViews>
    <sheetView tabSelected="1" topLeftCell="A352" zoomScaleSheetLayoutView="100" workbookViewId="0">
      <selection activeCell="G14" sqref="G14"/>
    </sheetView>
  </sheetViews>
  <sheetFormatPr defaultRowHeight="15.75"/>
  <cols>
    <col min="1" max="1" width="5.140625" style="1" customWidth="1"/>
    <col min="2" max="2" width="5.85546875" style="1" customWidth="1"/>
    <col min="3" max="3" width="8.85546875" style="1" customWidth="1"/>
    <col min="4" max="4" width="12.42578125" style="1" customWidth="1"/>
    <col min="5" max="5" width="26.7109375" style="1" bestFit="1" customWidth="1"/>
    <col min="6" max="6" width="12.28515625" style="1" customWidth="1"/>
    <col min="7" max="7" width="26" style="1" bestFit="1" customWidth="1"/>
    <col min="8" max="8" width="11.140625" style="1" customWidth="1"/>
    <col min="9" max="9" width="7.28515625" style="1" customWidth="1"/>
    <col min="10" max="10" width="7.7109375" style="1" customWidth="1"/>
    <col min="11" max="11" width="11.140625" style="1" customWidth="1"/>
    <col min="12" max="12" width="7.28515625" style="1" customWidth="1"/>
    <col min="13" max="13" width="6.42578125" style="1" customWidth="1"/>
    <col min="14" max="14" width="13.5703125" style="1" customWidth="1"/>
    <col min="15" max="15" width="10.42578125" style="1" customWidth="1"/>
    <col min="16" max="16" width="8" style="1" customWidth="1"/>
    <col min="17" max="17" width="36.85546875" style="1" customWidth="1"/>
    <col min="18" max="22" width="0" style="1" hidden="1" customWidth="1"/>
    <col min="23" max="16384" width="9.140625" style="1"/>
  </cols>
  <sheetData>
    <row r="1" spans="2:21" ht="21.75" customHeight="1">
      <c r="B1" s="9" t="s">
        <v>76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105</v>
      </c>
      <c r="H1" s="9" t="s">
        <v>4</v>
      </c>
      <c r="I1" s="9" t="s">
        <v>5</v>
      </c>
      <c r="J1" s="9"/>
      <c r="K1" s="9" t="s">
        <v>6</v>
      </c>
      <c r="L1" s="9"/>
      <c r="M1" s="9"/>
      <c r="N1" s="9"/>
      <c r="O1" s="9"/>
      <c r="P1" s="9"/>
      <c r="Q1" s="9" t="s">
        <v>7</v>
      </c>
      <c r="R1" s="2"/>
      <c r="S1" s="2"/>
      <c r="T1" s="2"/>
      <c r="U1" s="2"/>
    </row>
    <row r="2" spans="2:21" ht="48" customHeight="1">
      <c r="B2" s="9"/>
      <c r="C2" s="9"/>
      <c r="D2" s="9"/>
      <c r="E2" s="9"/>
      <c r="F2" s="9"/>
      <c r="G2" s="9"/>
      <c r="H2" s="9"/>
      <c r="I2" s="7" t="s">
        <v>8</v>
      </c>
      <c r="J2" s="7" t="s">
        <v>9</v>
      </c>
      <c r="K2" s="7" t="s">
        <v>26</v>
      </c>
      <c r="L2" s="7" t="s">
        <v>25</v>
      </c>
      <c r="M2" s="7" t="s">
        <v>10</v>
      </c>
      <c r="N2" s="7" t="s">
        <v>11</v>
      </c>
      <c r="O2" s="7" t="s">
        <v>12</v>
      </c>
      <c r="P2" s="7" t="s">
        <v>24</v>
      </c>
      <c r="Q2" s="9"/>
      <c r="R2" s="2" t="s">
        <v>155</v>
      </c>
      <c r="S2" s="2" t="s">
        <v>156</v>
      </c>
      <c r="T2" s="2" t="s">
        <v>157</v>
      </c>
      <c r="U2" s="2" t="s">
        <v>158</v>
      </c>
    </row>
    <row r="3" spans="2:21" ht="23.25" customHeight="1">
      <c r="B3" s="2">
        <v>1</v>
      </c>
      <c r="C3" s="2" t="s">
        <v>13</v>
      </c>
      <c r="D3" s="2" t="s">
        <v>14</v>
      </c>
      <c r="E3" s="2" t="s">
        <v>27</v>
      </c>
      <c r="F3" s="2" t="s">
        <v>17</v>
      </c>
      <c r="G3" s="2" t="s">
        <v>123</v>
      </c>
      <c r="H3" s="5">
        <v>9100001</v>
      </c>
      <c r="I3" s="2">
        <v>465</v>
      </c>
      <c r="J3" s="2">
        <v>23</v>
      </c>
      <c r="K3" s="2" t="s">
        <v>16</v>
      </c>
      <c r="L3" s="6">
        <v>400</v>
      </c>
      <c r="M3" s="2">
        <v>1</v>
      </c>
      <c r="N3" s="2">
        <v>78</v>
      </c>
      <c r="O3" s="2">
        <v>1980</v>
      </c>
      <c r="P3" s="8">
        <f>VLOOKUP(H3,'[1]Hacıqabul (2)'!F$7:N$366,9,0)</f>
        <v>265.2</v>
      </c>
      <c r="Q3" s="2" t="s">
        <v>78</v>
      </c>
      <c r="R3" s="2">
        <v>443</v>
      </c>
      <c r="S3" s="2">
        <v>14</v>
      </c>
      <c r="T3" s="2">
        <f>R3+I3</f>
        <v>908</v>
      </c>
      <c r="U3" s="2">
        <f>S3+J3</f>
        <v>37</v>
      </c>
    </row>
    <row r="4" spans="2:21" ht="23.25" customHeight="1">
      <c r="B4" s="2">
        <v>2</v>
      </c>
      <c r="C4" s="2" t="s">
        <v>13</v>
      </c>
      <c r="D4" s="2" t="s">
        <v>14</v>
      </c>
      <c r="E4" s="2" t="s">
        <v>28</v>
      </c>
      <c r="F4" s="2" t="s">
        <v>17</v>
      </c>
      <c r="G4" s="2" t="s">
        <v>123</v>
      </c>
      <c r="H4" s="5">
        <v>9100008</v>
      </c>
      <c r="I4" s="2">
        <v>352</v>
      </c>
      <c r="J4" s="2">
        <v>49</v>
      </c>
      <c r="K4" s="2" t="s">
        <v>16</v>
      </c>
      <c r="L4" s="6">
        <v>160</v>
      </c>
      <c r="M4" s="2">
        <v>1</v>
      </c>
      <c r="N4" s="2">
        <v>72</v>
      </c>
      <c r="O4" s="2">
        <v>2015</v>
      </c>
      <c r="P4" s="8">
        <f>VLOOKUP(H4,'[1]Hacıqabul (2)'!F$7:N$366,9,0)</f>
        <v>97.92</v>
      </c>
      <c r="Q4" s="2" t="s">
        <v>78</v>
      </c>
      <c r="R4" s="2">
        <v>305</v>
      </c>
      <c r="S4" s="2">
        <v>23</v>
      </c>
      <c r="T4" s="2">
        <f t="shared" ref="T4:T66" si="0">R4+I4</f>
        <v>657</v>
      </c>
      <c r="U4" s="2">
        <f t="shared" ref="U4:U66" si="1">S4+J4</f>
        <v>72</v>
      </c>
    </row>
    <row r="5" spans="2:21" ht="23.25" customHeight="1">
      <c r="B5" s="2">
        <v>3</v>
      </c>
      <c r="C5" s="2" t="s">
        <v>13</v>
      </c>
      <c r="D5" s="2" t="s">
        <v>14</v>
      </c>
      <c r="E5" s="2" t="s">
        <v>29</v>
      </c>
      <c r="F5" s="2" t="s">
        <v>15</v>
      </c>
      <c r="G5" s="2" t="s">
        <v>123</v>
      </c>
      <c r="H5" s="5">
        <v>9100483</v>
      </c>
      <c r="I5" s="2">
        <v>120</v>
      </c>
      <c r="J5" s="2">
        <v>10</v>
      </c>
      <c r="K5" s="2" t="s">
        <v>16</v>
      </c>
      <c r="L5" s="6">
        <v>250</v>
      </c>
      <c r="M5" s="2">
        <v>1</v>
      </c>
      <c r="N5" s="2">
        <v>76</v>
      </c>
      <c r="O5" s="2">
        <v>1985</v>
      </c>
      <c r="P5" s="8">
        <f>VLOOKUP(H5,'[1]Hacıqabul (2)'!F$7:N$366,9,0)</f>
        <v>161.5</v>
      </c>
      <c r="Q5" s="2"/>
      <c r="R5" s="2">
        <v>113</v>
      </c>
      <c r="S5" s="2">
        <v>6</v>
      </c>
      <c r="T5" s="2">
        <f t="shared" si="0"/>
        <v>233</v>
      </c>
      <c r="U5" s="2">
        <f t="shared" si="1"/>
        <v>16</v>
      </c>
    </row>
    <row r="6" spans="2:21" ht="23.25" customHeight="1">
      <c r="B6" s="2">
        <v>4</v>
      </c>
      <c r="C6" s="2" t="s">
        <v>13</v>
      </c>
      <c r="D6" s="2" t="s">
        <v>14</v>
      </c>
      <c r="E6" s="2" t="s">
        <v>29</v>
      </c>
      <c r="F6" s="2" t="s">
        <v>15</v>
      </c>
      <c r="G6" s="2" t="s">
        <v>123</v>
      </c>
      <c r="H6" s="5">
        <v>9100482</v>
      </c>
      <c r="I6" s="2">
        <v>3</v>
      </c>
      <c r="J6" s="2">
        <v>0</v>
      </c>
      <c r="K6" s="2" t="s">
        <v>16</v>
      </c>
      <c r="L6" s="6">
        <v>100</v>
      </c>
      <c r="M6" s="2">
        <v>1</v>
      </c>
      <c r="N6" s="2">
        <v>65</v>
      </c>
      <c r="O6" s="2">
        <v>2000</v>
      </c>
      <c r="P6" s="8">
        <f>VLOOKUP(H6,'[1]Hacıqabul (2)'!F$7:N$366,9,0)</f>
        <v>55.25</v>
      </c>
      <c r="Q6" s="2"/>
      <c r="R6" s="2">
        <v>0</v>
      </c>
      <c r="S6" s="2">
        <v>0</v>
      </c>
      <c r="T6" s="2">
        <f t="shared" si="0"/>
        <v>3</v>
      </c>
      <c r="U6" s="2">
        <f t="shared" si="1"/>
        <v>0</v>
      </c>
    </row>
    <row r="7" spans="2:21" ht="23.25" customHeight="1">
      <c r="B7" s="2">
        <v>5</v>
      </c>
      <c r="C7" s="2" t="s">
        <v>18</v>
      </c>
      <c r="D7" s="2" t="s">
        <v>14</v>
      </c>
      <c r="E7" s="2" t="s">
        <v>30</v>
      </c>
      <c r="F7" s="2" t="s">
        <v>15</v>
      </c>
      <c r="G7" s="2" t="s">
        <v>123</v>
      </c>
      <c r="H7" s="5">
        <v>9100003</v>
      </c>
      <c r="I7" s="2">
        <v>51</v>
      </c>
      <c r="J7" s="2">
        <v>9</v>
      </c>
      <c r="K7" s="2" t="s">
        <v>16</v>
      </c>
      <c r="L7" s="6">
        <v>630</v>
      </c>
      <c r="M7" s="2">
        <v>1</v>
      </c>
      <c r="N7" s="2">
        <v>79</v>
      </c>
      <c r="O7" s="2">
        <v>2003</v>
      </c>
      <c r="P7" s="8">
        <f>VLOOKUP(H7,'[1]Hacıqabul (2)'!F$7:N$366,9,0)</f>
        <v>423.04500000000002</v>
      </c>
      <c r="Q7" s="2"/>
      <c r="R7" s="2">
        <v>45</v>
      </c>
      <c r="S7" s="2">
        <v>3</v>
      </c>
      <c r="T7" s="2">
        <f t="shared" si="0"/>
        <v>96</v>
      </c>
      <c r="U7" s="2">
        <f t="shared" si="1"/>
        <v>12</v>
      </c>
    </row>
    <row r="8" spans="2:21" ht="23.25" customHeight="1">
      <c r="B8" s="2">
        <v>6</v>
      </c>
      <c r="C8" s="2" t="s">
        <v>13</v>
      </c>
      <c r="D8" s="2" t="s">
        <v>14</v>
      </c>
      <c r="E8" s="2" t="s">
        <v>30</v>
      </c>
      <c r="F8" s="2" t="s">
        <v>17</v>
      </c>
      <c r="G8" s="2" t="s">
        <v>123</v>
      </c>
      <c r="H8" s="5">
        <v>9100009</v>
      </c>
      <c r="I8" s="2">
        <v>43</v>
      </c>
      <c r="J8" s="2">
        <v>5</v>
      </c>
      <c r="K8" s="2" t="s">
        <v>16</v>
      </c>
      <c r="L8" s="6">
        <v>250</v>
      </c>
      <c r="M8" s="2">
        <v>1</v>
      </c>
      <c r="N8" s="2">
        <v>66</v>
      </c>
      <c r="O8" s="2">
        <v>2009</v>
      </c>
      <c r="P8" s="8">
        <f>VLOOKUP(H8,'[1]Hacıqabul (2)'!F$7:N$366,9,0)</f>
        <v>140.25</v>
      </c>
      <c r="Q8" s="2" t="s">
        <v>78</v>
      </c>
      <c r="R8" s="2">
        <v>39</v>
      </c>
      <c r="S8" s="2">
        <v>3</v>
      </c>
      <c r="T8" s="2">
        <f t="shared" si="0"/>
        <v>82</v>
      </c>
      <c r="U8" s="2">
        <f t="shared" si="1"/>
        <v>8</v>
      </c>
    </row>
    <row r="9" spans="2:21" ht="23.25" customHeight="1">
      <c r="B9" s="2">
        <v>7</v>
      </c>
      <c r="C9" s="2" t="s">
        <v>18</v>
      </c>
      <c r="D9" s="2" t="s">
        <v>14</v>
      </c>
      <c r="E9" s="2" t="s">
        <v>31</v>
      </c>
      <c r="F9" s="2" t="s">
        <v>19</v>
      </c>
      <c r="G9" s="2" t="s">
        <v>123</v>
      </c>
      <c r="H9" s="5">
        <v>9100010</v>
      </c>
      <c r="I9" s="2">
        <v>139</v>
      </c>
      <c r="J9" s="2">
        <v>8</v>
      </c>
      <c r="K9" s="2" t="s">
        <v>16</v>
      </c>
      <c r="L9" s="6">
        <v>320</v>
      </c>
      <c r="M9" s="2">
        <v>1</v>
      </c>
      <c r="N9" s="2">
        <v>65</v>
      </c>
      <c r="O9" s="2">
        <v>2001</v>
      </c>
      <c r="P9" s="8">
        <f>VLOOKUP(H9,'[1]Hacıqabul (2)'!F$7:N$366,9,0)</f>
        <v>176.8</v>
      </c>
      <c r="Q9" s="2"/>
      <c r="R9" s="2">
        <v>131</v>
      </c>
      <c r="S9" s="2">
        <v>3</v>
      </c>
      <c r="T9" s="2">
        <f t="shared" si="0"/>
        <v>270</v>
      </c>
      <c r="U9" s="2">
        <f t="shared" si="1"/>
        <v>11</v>
      </c>
    </row>
    <row r="10" spans="2:21" ht="23.25" customHeight="1">
      <c r="B10" s="2">
        <v>8</v>
      </c>
      <c r="C10" s="2" t="s">
        <v>13</v>
      </c>
      <c r="D10" s="2" t="s">
        <v>14</v>
      </c>
      <c r="E10" s="2" t="s">
        <v>32</v>
      </c>
      <c r="F10" s="2" t="s">
        <v>17</v>
      </c>
      <c r="G10" s="2" t="s">
        <v>123</v>
      </c>
      <c r="H10" s="5">
        <v>9100481</v>
      </c>
      <c r="I10" s="2">
        <v>62</v>
      </c>
      <c r="J10" s="2">
        <v>8</v>
      </c>
      <c r="K10" s="2" t="s">
        <v>16</v>
      </c>
      <c r="L10" s="6">
        <v>400</v>
      </c>
      <c r="M10" s="2">
        <v>1</v>
      </c>
      <c r="N10" s="2">
        <v>66</v>
      </c>
      <c r="O10" s="2">
        <v>1994</v>
      </c>
      <c r="P10" s="8">
        <f>VLOOKUP(H10,'[1]Hacıqabul (2)'!F$7:N$366,9,0)</f>
        <v>224.4</v>
      </c>
      <c r="Q10" s="2"/>
      <c r="R10" s="2">
        <v>58</v>
      </c>
      <c r="S10" s="2">
        <v>3</v>
      </c>
      <c r="T10" s="2">
        <f t="shared" si="0"/>
        <v>120</v>
      </c>
      <c r="U10" s="2">
        <f t="shared" si="1"/>
        <v>11</v>
      </c>
    </row>
    <row r="11" spans="2:21" ht="23.25" customHeight="1">
      <c r="B11" s="2">
        <v>9</v>
      </c>
      <c r="C11" s="2" t="s">
        <v>13</v>
      </c>
      <c r="D11" s="2" t="s">
        <v>14</v>
      </c>
      <c r="E11" s="2" t="s">
        <v>31</v>
      </c>
      <c r="F11" s="2" t="s">
        <v>17</v>
      </c>
      <c r="G11" s="2" t="s">
        <v>123</v>
      </c>
      <c r="H11" s="5">
        <v>9100484</v>
      </c>
      <c r="I11" s="2">
        <v>80</v>
      </c>
      <c r="J11" s="2">
        <v>15</v>
      </c>
      <c r="K11" s="2" t="s">
        <v>16</v>
      </c>
      <c r="L11" s="6">
        <v>250</v>
      </c>
      <c r="M11" s="2">
        <v>1</v>
      </c>
      <c r="N11" s="2">
        <v>67</v>
      </c>
      <c r="O11" s="2">
        <v>1993</v>
      </c>
      <c r="P11" s="8">
        <f>VLOOKUP(H11,'[1]Hacıqabul (2)'!F$7:N$366,9,0)</f>
        <v>142.375</v>
      </c>
      <c r="Q11" s="2" t="s">
        <v>78</v>
      </c>
      <c r="R11" s="2">
        <v>74</v>
      </c>
      <c r="S11" s="2">
        <v>6</v>
      </c>
      <c r="T11" s="2">
        <f t="shared" si="0"/>
        <v>154</v>
      </c>
      <c r="U11" s="2">
        <f t="shared" si="1"/>
        <v>21</v>
      </c>
    </row>
    <row r="12" spans="2:21" ht="23.25" customHeight="1">
      <c r="B12" s="2">
        <v>10</v>
      </c>
      <c r="C12" s="2" t="s">
        <v>13</v>
      </c>
      <c r="D12" s="2" t="s">
        <v>14</v>
      </c>
      <c r="E12" s="2" t="s">
        <v>30</v>
      </c>
      <c r="F12" s="2" t="s">
        <v>15</v>
      </c>
      <c r="G12" s="2" t="s">
        <v>123</v>
      </c>
      <c r="H12" s="5">
        <v>9100002</v>
      </c>
      <c r="I12" s="2">
        <v>87</v>
      </c>
      <c r="J12" s="2">
        <v>11</v>
      </c>
      <c r="K12" s="2" t="s">
        <v>16</v>
      </c>
      <c r="L12" s="6">
        <v>250</v>
      </c>
      <c r="M12" s="2">
        <v>1</v>
      </c>
      <c r="N12" s="2">
        <v>68</v>
      </c>
      <c r="O12" s="2">
        <v>1999</v>
      </c>
      <c r="P12" s="8">
        <f>VLOOKUP(H12,'[1]Hacıqabul (2)'!F$7:N$366,9,0)</f>
        <v>144.5</v>
      </c>
      <c r="Q12" s="2"/>
      <c r="R12" s="2">
        <v>66</v>
      </c>
      <c r="S12" s="2">
        <v>4</v>
      </c>
      <c r="T12" s="2">
        <f t="shared" si="0"/>
        <v>153</v>
      </c>
      <c r="U12" s="2">
        <f t="shared" si="1"/>
        <v>15</v>
      </c>
    </row>
    <row r="13" spans="2:21" ht="23.25" customHeight="1">
      <c r="B13" s="2">
        <v>11</v>
      </c>
      <c r="C13" s="2" t="s">
        <v>13</v>
      </c>
      <c r="D13" s="2" t="s">
        <v>14</v>
      </c>
      <c r="E13" s="2" t="s">
        <v>33</v>
      </c>
      <c r="F13" s="2" t="s">
        <v>15</v>
      </c>
      <c r="G13" s="2" t="s">
        <v>123</v>
      </c>
      <c r="H13" s="5">
        <v>9100480</v>
      </c>
      <c r="I13" s="2">
        <v>33</v>
      </c>
      <c r="J13" s="2">
        <v>1</v>
      </c>
      <c r="K13" s="2" t="s">
        <v>16</v>
      </c>
      <c r="L13" s="4">
        <v>250</v>
      </c>
      <c r="M13" s="2">
        <v>1</v>
      </c>
      <c r="N13" s="2">
        <v>69</v>
      </c>
      <c r="O13" s="2">
        <v>1999</v>
      </c>
      <c r="P13" s="8">
        <f>VLOOKUP(H13,'[1]Hacıqabul (2)'!F$7:N$366,9,0)</f>
        <v>146.625</v>
      </c>
      <c r="Q13" s="2"/>
      <c r="R13" s="2">
        <v>29</v>
      </c>
      <c r="S13" s="2">
        <v>0</v>
      </c>
      <c r="T13" s="2">
        <f t="shared" si="0"/>
        <v>62</v>
      </c>
      <c r="U13" s="2">
        <f t="shared" si="1"/>
        <v>1</v>
      </c>
    </row>
    <row r="14" spans="2:21" ht="23.25" customHeight="1">
      <c r="B14" s="2">
        <v>12</v>
      </c>
      <c r="C14" s="2" t="s">
        <v>13</v>
      </c>
      <c r="D14" s="2" t="s">
        <v>14</v>
      </c>
      <c r="E14" s="2" t="s">
        <v>32</v>
      </c>
      <c r="F14" s="2" t="s">
        <v>15</v>
      </c>
      <c r="G14" s="2" t="s">
        <v>123</v>
      </c>
      <c r="H14" s="5">
        <v>9100060</v>
      </c>
      <c r="I14" s="2">
        <v>28</v>
      </c>
      <c r="J14" s="2">
        <v>6</v>
      </c>
      <c r="K14" s="2" t="s">
        <v>16</v>
      </c>
      <c r="L14" s="4">
        <v>100</v>
      </c>
      <c r="M14" s="2">
        <v>1</v>
      </c>
      <c r="N14" s="2">
        <v>66</v>
      </c>
      <c r="O14" s="2">
        <v>2009</v>
      </c>
      <c r="P14" s="8">
        <f>VLOOKUP(H14,'[1]Hacıqabul (2)'!F$7:N$366,9,0)</f>
        <v>56.1</v>
      </c>
      <c r="Q14" s="2"/>
      <c r="R14" s="2">
        <v>28</v>
      </c>
      <c r="S14" s="2">
        <v>3</v>
      </c>
      <c r="T14" s="2">
        <f t="shared" si="0"/>
        <v>56</v>
      </c>
      <c r="U14" s="2">
        <f t="shared" si="1"/>
        <v>9</v>
      </c>
    </row>
    <row r="15" spans="2:21" ht="23.25" customHeight="1">
      <c r="B15" s="2">
        <v>13</v>
      </c>
      <c r="C15" s="2" t="s">
        <v>13</v>
      </c>
      <c r="D15" s="2" t="s">
        <v>14</v>
      </c>
      <c r="E15" s="2" t="s">
        <v>36</v>
      </c>
      <c r="F15" s="2" t="s">
        <v>17</v>
      </c>
      <c r="G15" s="2" t="s">
        <v>123</v>
      </c>
      <c r="H15" s="5">
        <v>9100958</v>
      </c>
      <c r="I15" s="2">
        <v>66</v>
      </c>
      <c r="J15" s="2">
        <v>2</v>
      </c>
      <c r="K15" s="2" t="s">
        <v>16</v>
      </c>
      <c r="L15" s="4">
        <v>630</v>
      </c>
      <c r="M15" s="2">
        <v>1</v>
      </c>
      <c r="N15" s="2">
        <v>70</v>
      </c>
      <c r="O15" s="2">
        <v>2009</v>
      </c>
      <c r="P15" s="8">
        <f>VLOOKUP(H15,'[1]Hacıqabul (2)'!F$7:N$366,9,0)</f>
        <v>374.85</v>
      </c>
      <c r="Q15" s="2" t="s">
        <v>86</v>
      </c>
      <c r="R15" s="2">
        <v>36</v>
      </c>
      <c r="S15" s="2">
        <v>0</v>
      </c>
      <c r="T15" s="2">
        <f t="shared" si="0"/>
        <v>102</v>
      </c>
      <c r="U15" s="2">
        <f t="shared" si="1"/>
        <v>2</v>
      </c>
    </row>
    <row r="16" spans="2:21" ht="23.25" customHeight="1">
      <c r="B16" s="2">
        <v>14</v>
      </c>
      <c r="C16" s="2" t="s">
        <v>13</v>
      </c>
      <c r="D16" s="2" t="s">
        <v>14</v>
      </c>
      <c r="E16" s="3" t="s">
        <v>106</v>
      </c>
      <c r="F16" s="2" t="s">
        <v>15</v>
      </c>
      <c r="G16" s="2" t="s">
        <v>123</v>
      </c>
      <c r="H16" s="5">
        <v>9100959</v>
      </c>
      <c r="I16" s="2">
        <v>15</v>
      </c>
      <c r="J16" s="2">
        <v>1</v>
      </c>
      <c r="K16" s="2" t="s">
        <v>16</v>
      </c>
      <c r="L16" s="6">
        <v>160</v>
      </c>
      <c r="M16" s="2">
        <v>1</v>
      </c>
      <c r="N16" s="2">
        <v>65</v>
      </c>
      <c r="O16" s="2">
        <v>2023</v>
      </c>
      <c r="P16" s="8">
        <v>80</v>
      </c>
      <c r="Q16" s="2"/>
      <c r="R16" s="2">
        <v>0</v>
      </c>
      <c r="S16" s="2">
        <v>0</v>
      </c>
      <c r="T16" s="2">
        <f t="shared" si="0"/>
        <v>15</v>
      </c>
      <c r="U16" s="2">
        <f t="shared" si="1"/>
        <v>1</v>
      </c>
    </row>
    <row r="17" spans="2:21" ht="23.25" customHeight="1">
      <c r="B17" s="2">
        <v>15</v>
      </c>
      <c r="C17" s="2" t="s">
        <v>13</v>
      </c>
      <c r="D17" s="2" t="s">
        <v>14</v>
      </c>
      <c r="E17" s="2" t="s">
        <v>34</v>
      </c>
      <c r="F17" s="2" t="s">
        <v>15</v>
      </c>
      <c r="G17" s="2" t="s">
        <v>124</v>
      </c>
      <c r="H17" s="5">
        <v>9100012</v>
      </c>
      <c r="I17" s="2">
        <v>21</v>
      </c>
      <c r="J17" s="2">
        <v>6</v>
      </c>
      <c r="K17" s="2" t="s">
        <v>16</v>
      </c>
      <c r="L17" s="4">
        <v>400</v>
      </c>
      <c r="M17" s="2">
        <v>1</v>
      </c>
      <c r="N17" s="2">
        <v>67</v>
      </c>
      <c r="O17" s="2">
        <v>2009</v>
      </c>
      <c r="P17" s="8">
        <f>VLOOKUP(H17,'[1]Hacıqabul (2)'!F$7:N$366,9,0)</f>
        <v>227.8</v>
      </c>
      <c r="Q17" s="2"/>
      <c r="R17" s="2">
        <v>10</v>
      </c>
      <c r="S17" s="2">
        <v>2</v>
      </c>
      <c r="T17" s="2">
        <f t="shared" si="0"/>
        <v>31</v>
      </c>
      <c r="U17" s="2">
        <f t="shared" si="1"/>
        <v>8</v>
      </c>
    </row>
    <row r="18" spans="2:21" ht="23.25" customHeight="1">
      <c r="B18" s="2">
        <v>16</v>
      </c>
      <c r="C18" s="2" t="s">
        <v>13</v>
      </c>
      <c r="D18" s="2" t="s">
        <v>14</v>
      </c>
      <c r="E18" s="2" t="s">
        <v>35</v>
      </c>
      <c r="F18" s="2" t="s">
        <v>15</v>
      </c>
      <c r="G18" s="2" t="s">
        <v>124</v>
      </c>
      <c r="H18" s="5">
        <v>9100013</v>
      </c>
      <c r="I18" s="2">
        <v>11</v>
      </c>
      <c r="J18" s="2">
        <v>4</v>
      </c>
      <c r="K18" s="2" t="s">
        <v>16</v>
      </c>
      <c r="L18" s="4">
        <v>400</v>
      </c>
      <c r="M18" s="2">
        <v>1</v>
      </c>
      <c r="N18" s="2">
        <v>68</v>
      </c>
      <c r="O18" s="2">
        <v>2009</v>
      </c>
      <c r="P18" s="8">
        <f>VLOOKUP(H18,'[1]Hacıqabul (2)'!F$7:N$366,9,0)</f>
        <v>231.2</v>
      </c>
      <c r="Q18" s="2"/>
      <c r="R18" s="2">
        <v>8</v>
      </c>
      <c r="S18" s="2">
        <v>2</v>
      </c>
      <c r="T18" s="2">
        <f t="shared" si="0"/>
        <v>19</v>
      </c>
      <c r="U18" s="2">
        <f t="shared" si="1"/>
        <v>6</v>
      </c>
    </row>
    <row r="19" spans="2:21" ht="23.25" customHeight="1">
      <c r="B19" s="2">
        <v>17</v>
      </c>
      <c r="C19" s="2" t="s">
        <v>13</v>
      </c>
      <c r="D19" s="2" t="s">
        <v>14</v>
      </c>
      <c r="E19" s="2" t="s">
        <v>48</v>
      </c>
      <c r="F19" s="2" t="s">
        <v>15</v>
      </c>
      <c r="G19" s="2" t="s">
        <v>124</v>
      </c>
      <c r="H19" s="5">
        <v>9100878</v>
      </c>
      <c r="I19" s="2">
        <v>85</v>
      </c>
      <c r="J19" s="2">
        <v>28</v>
      </c>
      <c r="K19" s="2" t="s">
        <v>16</v>
      </c>
      <c r="L19" s="6">
        <v>160</v>
      </c>
      <c r="M19" s="2">
        <v>1</v>
      </c>
      <c r="N19" s="2">
        <v>67</v>
      </c>
      <c r="O19" s="2">
        <v>1970</v>
      </c>
      <c r="P19" s="8">
        <f>VLOOKUP(H19,'[1]Hacıqabul (2)'!F$7:N$366,9,0)</f>
        <v>56.95</v>
      </c>
      <c r="Q19" s="2" t="s">
        <v>91</v>
      </c>
      <c r="R19" s="2">
        <v>63</v>
      </c>
      <c r="S19" s="2">
        <v>15</v>
      </c>
      <c r="T19" s="2">
        <f t="shared" si="0"/>
        <v>148</v>
      </c>
      <c r="U19" s="2">
        <f t="shared" si="1"/>
        <v>43</v>
      </c>
    </row>
    <row r="20" spans="2:21" ht="23.25" customHeight="1">
      <c r="B20" s="2">
        <v>18</v>
      </c>
      <c r="C20" s="2" t="s">
        <v>18</v>
      </c>
      <c r="D20" s="2" t="s">
        <v>14</v>
      </c>
      <c r="E20" s="2" t="s">
        <v>121</v>
      </c>
      <c r="F20" s="2" t="s">
        <v>15</v>
      </c>
      <c r="G20" s="2" t="s">
        <v>124</v>
      </c>
      <c r="H20" s="5">
        <v>9103046</v>
      </c>
      <c r="I20" s="2">
        <v>136</v>
      </c>
      <c r="J20" s="2">
        <v>3</v>
      </c>
      <c r="K20" s="2" t="s">
        <v>16</v>
      </c>
      <c r="L20" s="6">
        <v>400</v>
      </c>
      <c r="M20" s="2">
        <v>1</v>
      </c>
      <c r="N20" s="2">
        <v>75</v>
      </c>
      <c r="O20" s="2">
        <v>1980</v>
      </c>
      <c r="P20" s="8">
        <f>VLOOKUP(H20,'[1]Hacıqabul (2)'!F$7:N$366,9,0)</f>
        <v>255</v>
      </c>
      <c r="Q20" s="2"/>
      <c r="R20" s="2">
        <v>131</v>
      </c>
      <c r="S20" s="2">
        <v>1</v>
      </c>
      <c r="T20" s="2">
        <f t="shared" si="0"/>
        <v>267</v>
      </c>
      <c r="U20" s="2">
        <f t="shared" si="1"/>
        <v>4</v>
      </c>
    </row>
    <row r="21" spans="2:21" ht="23.25" customHeight="1">
      <c r="B21" s="2">
        <v>19</v>
      </c>
      <c r="C21" s="2" t="s">
        <v>18</v>
      </c>
      <c r="D21" s="2" t="s">
        <v>14</v>
      </c>
      <c r="E21" s="2" t="s">
        <v>121</v>
      </c>
      <c r="F21" s="2" t="s">
        <v>15</v>
      </c>
      <c r="G21" s="2" t="s">
        <v>124</v>
      </c>
      <c r="H21" s="5">
        <v>9100338</v>
      </c>
      <c r="I21" s="2">
        <v>141</v>
      </c>
      <c r="J21" s="2">
        <v>2</v>
      </c>
      <c r="K21" s="2" t="s">
        <v>16</v>
      </c>
      <c r="L21" s="6">
        <v>250</v>
      </c>
      <c r="M21" s="2">
        <v>1</v>
      </c>
      <c r="N21" s="2">
        <v>78</v>
      </c>
      <c r="O21" s="2">
        <v>1970</v>
      </c>
      <c r="P21" s="8">
        <f>VLOOKUP(H21,'[1]Hacıqabul (2)'!F$7:N$366,9,0)</f>
        <v>165.75</v>
      </c>
      <c r="Q21" s="2"/>
      <c r="R21" s="2">
        <v>137</v>
      </c>
      <c r="S21" s="2">
        <v>1</v>
      </c>
      <c r="T21" s="2">
        <f t="shared" si="0"/>
        <v>278</v>
      </c>
      <c r="U21" s="2">
        <f t="shared" si="1"/>
        <v>3</v>
      </c>
    </row>
    <row r="22" spans="2:21" ht="23.25" customHeight="1">
      <c r="B22" s="2">
        <v>20</v>
      </c>
      <c r="C22" s="2" t="s">
        <v>13</v>
      </c>
      <c r="D22" s="2" t="s">
        <v>14</v>
      </c>
      <c r="E22" s="2" t="s">
        <v>48</v>
      </c>
      <c r="F22" s="2" t="s">
        <v>15</v>
      </c>
      <c r="G22" s="2" t="s">
        <v>124</v>
      </c>
      <c r="H22" s="5">
        <v>9100052</v>
      </c>
      <c r="I22" s="2">
        <v>148</v>
      </c>
      <c r="J22" s="2">
        <v>3</v>
      </c>
      <c r="K22" s="2" t="s">
        <v>16</v>
      </c>
      <c r="L22" s="6">
        <v>250</v>
      </c>
      <c r="M22" s="2">
        <v>1</v>
      </c>
      <c r="N22" s="2">
        <v>79</v>
      </c>
      <c r="O22" s="2">
        <v>1982</v>
      </c>
      <c r="P22" s="8">
        <f>VLOOKUP(H22,'[1]Hacıqabul (2)'!F$7:N$366,9,0)</f>
        <v>167.875</v>
      </c>
      <c r="Q22" s="2"/>
      <c r="R22" s="2">
        <v>87</v>
      </c>
      <c r="S22" s="2">
        <v>1</v>
      </c>
      <c r="T22" s="2">
        <f t="shared" si="0"/>
        <v>235</v>
      </c>
      <c r="U22" s="2">
        <f t="shared" si="1"/>
        <v>4</v>
      </c>
    </row>
    <row r="23" spans="2:21" ht="23.25" customHeight="1">
      <c r="B23" s="2">
        <v>21</v>
      </c>
      <c r="C23" s="2" t="s">
        <v>13</v>
      </c>
      <c r="D23" s="2" t="s">
        <v>14</v>
      </c>
      <c r="E23" s="2" t="s">
        <v>48</v>
      </c>
      <c r="F23" s="2" t="s">
        <v>15</v>
      </c>
      <c r="G23" s="2" t="s">
        <v>124</v>
      </c>
      <c r="H23" s="5">
        <v>9100344</v>
      </c>
      <c r="I23" s="2">
        <v>92</v>
      </c>
      <c r="J23" s="2">
        <v>18</v>
      </c>
      <c r="K23" s="2" t="s">
        <v>16</v>
      </c>
      <c r="L23" s="6">
        <v>250</v>
      </c>
      <c r="M23" s="2">
        <v>1</v>
      </c>
      <c r="N23" s="2">
        <v>80</v>
      </c>
      <c r="O23" s="2">
        <v>2000</v>
      </c>
      <c r="P23" s="8">
        <f>VLOOKUP(H23,'[1]Hacıqabul (2)'!F$7:N$366,9,0)</f>
        <v>170</v>
      </c>
      <c r="Q23" s="2"/>
      <c r="R23" s="2">
        <v>57</v>
      </c>
      <c r="S23" s="2">
        <v>10</v>
      </c>
      <c r="T23" s="2">
        <f t="shared" si="0"/>
        <v>149</v>
      </c>
      <c r="U23" s="2">
        <f t="shared" si="1"/>
        <v>28</v>
      </c>
    </row>
    <row r="24" spans="2:21" ht="23.25" customHeight="1">
      <c r="B24" s="2">
        <v>22</v>
      </c>
      <c r="C24" s="2" t="s">
        <v>13</v>
      </c>
      <c r="D24" s="2" t="s">
        <v>14</v>
      </c>
      <c r="E24" s="2" t="s">
        <v>37</v>
      </c>
      <c r="F24" s="2" t="s">
        <v>17</v>
      </c>
      <c r="G24" s="2" t="s">
        <v>125</v>
      </c>
      <c r="H24" s="5">
        <v>9100021</v>
      </c>
      <c r="I24" s="2">
        <v>68</v>
      </c>
      <c r="J24" s="2">
        <v>0</v>
      </c>
      <c r="K24" s="2" t="s">
        <v>16</v>
      </c>
      <c r="L24" s="6">
        <v>250</v>
      </c>
      <c r="M24" s="2">
        <v>1</v>
      </c>
      <c r="N24" s="2">
        <v>71</v>
      </c>
      <c r="O24" s="2">
        <v>2016</v>
      </c>
      <c r="P24" s="8">
        <f>VLOOKUP(H24,'[1]Hacıqabul (2)'!F$7:N$366,9,0)</f>
        <v>150.875</v>
      </c>
      <c r="Q24" s="2"/>
      <c r="R24" s="2">
        <v>59</v>
      </c>
      <c r="S24" s="2">
        <v>0</v>
      </c>
      <c r="T24" s="2">
        <f t="shared" si="0"/>
        <v>127</v>
      </c>
      <c r="U24" s="2">
        <f t="shared" si="1"/>
        <v>0</v>
      </c>
    </row>
    <row r="25" spans="2:21" ht="23.25" customHeight="1">
      <c r="B25" s="2">
        <v>23</v>
      </c>
      <c r="C25" s="2" t="s">
        <v>13</v>
      </c>
      <c r="D25" s="2" t="s">
        <v>14</v>
      </c>
      <c r="E25" s="2" t="s">
        <v>38</v>
      </c>
      <c r="F25" s="2" t="s">
        <v>15</v>
      </c>
      <c r="G25" s="2" t="s">
        <v>125</v>
      </c>
      <c r="H25" s="5">
        <v>9100019</v>
      </c>
      <c r="I25" s="2">
        <v>149</v>
      </c>
      <c r="J25" s="2">
        <v>105</v>
      </c>
      <c r="K25" s="2" t="s">
        <v>16</v>
      </c>
      <c r="L25" s="6">
        <v>630</v>
      </c>
      <c r="M25" s="2">
        <v>1</v>
      </c>
      <c r="N25" s="2">
        <v>70</v>
      </c>
      <c r="O25" s="2">
        <v>1982</v>
      </c>
      <c r="P25" s="8">
        <f>VLOOKUP(H25,'[1]Hacıqabul (2)'!F$7:N$366,9,0)</f>
        <v>374.85</v>
      </c>
      <c r="Q25" s="2" t="s">
        <v>87</v>
      </c>
      <c r="R25" s="2">
        <v>131</v>
      </c>
      <c r="S25" s="2">
        <v>50</v>
      </c>
      <c r="T25" s="2">
        <f t="shared" si="0"/>
        <v>280</v>
      </c>
      <c r="U25" s="2">
        <f t="shared" si="1"/>
        <v>155</v>
      </c>
    </row>
    <row r="26" spans="2:21" ht="23.25" customHeight="1">
      <c r="B26" s="2">
        <v>24</v>
      </c>
      <c r="C26" s="2" t="s">
        <v>13</v>
      </c>
      <c r="D26" s="2" t="s">
        <v>14</v>
      </c>
      <c r="E26" s="2" t="s">
        <v>38</v>
      </c>
      <c r="F26" s="2" t="s">
        <v>15</v>
      </c>
      <c r="G26" s="2" t="s">
        <v>125</v>
      </c>
      <c r="H26" s="5">
        <v>9100016</v>
      </c>
      <c r="I26" s="2">
        <v>24</v>
      </c>
      <c r="J26" s="2">
        <v>7</v>
      </c>
      <c r="K26" s="2" t="s">
        <v>16</v>
      </c>
      <c r="L26" s="6">
        <v>630</v>
      </c>
      <c r="M26" s="2">
        <v>1</v>
      </c>
      <c r="N26" s="2">
        <v>66</v>
      </c>
      <c r="O26" s="2">
        <v>2009</v>
      </c>
      <c r="P26" s="8">
        <f>VLOOKUP(H26,'[1]Hacıqabul (2)'!F$7:N$366,9,0)</f>
        <v>353.43</v>
      </c>
      <c r="Q26" s="2"/>
      <c r="R26" s="2">
        <v>16</v>
      </c>
      <c r="S26" s="2">
        <v>2</v>
      </c>
      <c r="T26" s="2">
        <f t="shared" si="0"/>
        <v>40</v>
      </c>
      <c r="U26" s="2">
        <f t="shared" si="1"/>
        <v>9</v>
      </c>
    </row>
    <row r="27" spans="2:21" ht="23.25" customHeight="1">
      <c r="B27" s="2">
        <v>25</v>
      </c>
      <c r="C27" s="2" t="s">
        <v>18</v>
      </c>
      <c r="D27" s="2" t="s">
        <v>14</v>
      </c>
      <c r="E27" s="2" t="s">
        <v>39</v>
      </c>
      <c r="F27" s="2" t="s">
        <v>15</v>
      </c>
      <c r="G27" s="2" t="s">
        <v>125</v>
      </c>
      <c r="H27" s="5">
        <v>9100015</v>
      </c>
      <c r="I27" s="2">
        <v>196</v>
      </c>
      <c r="J27" s="2">
        <v>28</v>
      </c>
      <c r="K27" s="2" t="s">
        <v>16</v>
      </c>
      <c r="L27" s="6">
        <v>630</v>
      </c>
      <c r="M27" s="2">
        <v>1</v>
      </c>
      <c r="N27" s="2">
        <v>67</v>
      </c>
      <c r="O27" s="2">
        <v>2008</v>
      </c>
      <c r="P27" s="8">
        <f>VLOOKUP(H27,'[1]Hacıqabul (2)'!F$7:N$366,9,0)</f>
        <v>358.78500000000003</v>
      </c>
      <c r="Q27" s="2"/>
      <c r="R27" s="2">
        <v>184</v>
      </c>
      <c r="S27" s="2">
        <v>14</v>
      </c>
      <c r="T27" s="2">
        <f t="shared" si="0"/>
        <v>380</v>
      </c>
      <c r="U27" s="2">
        <f t="shared" si="1"/>
        <v>42</v>
      </c>
    </row>
    <row r="28" spans="2:21" ht="23.25" customHeight="1">
      <c r="B28" s="2">
        <v>26</v>
      </c>
      <c r="C28" s="2" t="s">
        <v>13</v>
      </c>
      <c r="D28" s="2" t="s">
        <v>14</v>
      </c>
      <c r="E28" s="2" t="s">
        <v>40</v>
      </c>
      <c r="F28" s="2" t="s">
        <v>17</v>
      </c>
      <c r="G28" s="2" t="s">
        <v>125</v>
      </c>
      <c r="H28" s="5">
        <v>9100017</v>
      </c>
      <c r="I28" s="2">
        <v>348</v>
      </c>
      <c r="J28" s="2">
        <v>147</v>
      </c>
      <c r="K28" s="2" t="s">
        <v>16</v>
      </c>
      <c r="L28" s="6">
        <v>630</v>
      </c>
      <c r="M28" s="2">
        <v>1</v>
      </c>
      <c r="N28" s="2">
        <v>68</v>
      </c>
      <c r="O28" s="2">
        <v>2015</v>
      </c>
      <c r="P28" s="8">
        <f>VLOOKUP(H28,'[1]Hacıqabul (2)'!F$7:N$366,9,0)</f>
        <v>364.14</v>
      </c>
      <c r="Q28" s="2"/>
      <c r="R28" s="2">
        <v>326</v>
      </c>
      <c r="S28" s="2">
        <v>67</v>
      </c>
      <c r="T28" s="2">
        <f t="shared" si="0"/>
        <v>674</v>
      </c>
      <c r="U28" s="2">
        <f t="shared" si="1"/>
        <v>214</v>
      </c>
    </row>
    <row r="29" spans="2:21" ht="23.25" customHeight="1">
      <c r="B29" s="2">
        <v>27</v>
      </c>
      <c r="C29" s="2" t="s">
        <v>13</v>
      </c>
      <c r="D29" s="2" t="s">
        <v>14</v>
      </c>
      <c r="E29" s="2" t="s">
        <v>41</v>
      </c>
      <c r="F29" s="2" t="s">
        <v>15</v>
      </c>
      <c r="G29" s="2" t="s">
        <v>126</v>
      </c>
      <c r="H29" s="5">
        <v>9100022</v>
      </c>
      <c r="I29" s="2">
        <v>228</v>
      </c>
      <c r="J29" s="2">
        <v>10</v>
      </c>
      <c r="K29" s="2" t="s">
        <v>16</v>
      </c>
      <c r="L29" s="6">
        <v>630</v>
      </c>
      <c r="M29" s="2">
        <v>1</v>
      </c>
      <c r="N29" s="2">
        <v>69</v>
      </c>
      <c r="O29" s="2">
        <v>2007</v>
      </c>
      <c r="P29" s="8">
        <f>VLOOKUP(H29,'[1]Hacıqabul (2)'!F$7:N$366,9,0)</f>
        <v>369.495</v>
      </c>
      <c r="Q29" s="2"/>
      <c r="R29" s="2">
        <v>207</v>
      </c>
      <c r="S29" s="2">
        <v>6</v>
      </c>
      <c r="T29" s="2">
        <f t="shared" si="0"/>
        <v>435</v>
      </c>
      <c r="U29" s="2">
        <f t="shared" si="1"/>
        <v>16</v>
      </c>
    </row>
    <row r="30" spans="2:21" ht="23.25" customHeight="1">
      <c r="B30" s="2">
        <v>28</v>
      </c>
      <c r="C30" s="2" t="s">
        <v>13</v>
      </c>
      <c r="D30" s="2" t="s">
        <v>14</v>
      </c>
      <c r="E30" s="2" t="s">
        <v>42</v>
      </c>
      <c r="F30" s="2" t="s">
        <v>15</v>
      </c>
      <c r="G30" s="2" t="s">
        <v>126</v>
      </c>
      <c r="H30" s="5">
        <v>9100023</v>
      </c>
      <c r="I30" s="2">
        <v>186</v>
      </c>
      <c r="J30" s="2">
        <v>12</v>
      </c>
      <c r="K30" s="2" t="s">
        <v>16</v>
      </c>
      <c r="L30" s="6">
        <v>250</v>
      </c>
      <c r="M30" s="2">
        <v>1</v>
      </c>
      <c r="N30" s="2">
        <v>72</v>
      </c>
      <c r="O30" s="2">
        <v>2006</v>
      </c>
      <c r="P30" s="8">
        <f>VLOOKUP(H30,'[1]Hacıqabul (2)'!F$7:N$366,9,0)</f>
        <v>153</v>
      </c>
      <c r="Q30" s="2"/>
      <c r="R30" s="2">
        <v>176</v>
      </c>
      <c r="S30" s="2">
        <v>5</v>
      </c>
      <c r="T30" s="2">
        <f t="shared" si="0"/>
        <v>362</v>
      </c>
      <c r="U30" s="2">
        <f t="shared" si="1"/>
        <v>17</v>
      </c>
    </row>
    <row r="31" spans="2:21" ht="23.25" customHeight="1">
      <c r="B31" s="2">
        <v>29</v>
      </c>
      <c r="C31" s="2" t="s">
        <v>13</v>
      </c>
      <c r="D31" s="2" t="s">
        <v>14</v>
      </c>
      <c r="E31" s="2" t="s">
        <v>43</v>
      </c>
      <c r="F31" s="2" t="s">
        <v>15</v>
      </c>
      <c r="G31" s="2" t="s">
        <v>126</v>
      </c>
      <c r="H31" s="5">
        <v>9100007</v>
      </c>
      <c r="I31" s="2">
        <v>59</v>
      </c>
      <c r="J31" s="2">
        <v>3</v>
      </c>
      <c r="K31" s="2" t="s">
        <v>16</v>
      </c>
      <c r="L31" s="6">
        <v>400</v>
      </c>
      <c r="M31" s="2">
        <v>1</v>
      </c>
      <c r="N31" s="2">
        <v>73</v>
      </c>
      <c r="O31" s="2">
        <v>2005</v>
      </c>
      <c r="P31" s="8">
        <f>VLOOKUP(H31,'[1]Hacıqabul (2)'!F$7:N$366,9,0)</f>
        <v>155.125</v>
      </c>
      <c r="Q31" s="2" t="s">
        <v>88</v>
      </c>
      <c r="R31" s="2">
        <v>51</v>
      </c>
      <c r="S31" s="2">
        <v>1</v>
      </c>
      <c r="T31" s="2">
        <f t="shared" si="0"/>
        <v>110</v>
      </c>
      <c r="U31" s="2">
        <f t="shared" si="1"/>
        <v>4</v>
      </c>
    </row>
    <row r="32" spans="2:21" ht="23.25" customHeight="1">
      <c r="B32" s="2">
        <v>30</v>
      </c>
      <c r="C32" s="2" t="s">
        <v>13</v>
      </c>
      <c r="D32" s="2" t="s">
        <v>14</v>
      </c>
      <c r="E32" s="2" t="s">
        <v>41</v>
      </c>
      <c r="F32" s="2" t="s">
        <v>17</v>
      </c>
      <c r="G32" s="2" t="s">
        <v>126</v>
      </c>
      <c r="H32" s="5">
        <v>9100025</v>
      </c>
      <c r="I32" s="2">
        <v>87</v>
      </c>
      <c r="J32" s="2">
        <v>0</v>
      </c>
      <c r="K32" s="2" t="s">
        <v>16</v>
      </c>
      <c r="L32" s="6">
        <v>400</v>
      </c>
      <c r="M32" s="2">
        <v>1</v>
      </c>
      <c r="N32" s="2">
        <v>69</v>
      </c>
      <c r="O32" s="2">
        <v>2016</v>
      </c>
      <c r="P32" s="8">
        <f>VLOOKUP(H32,'[1]Hacıqabul (2)'!F$7:N$366,9,0)</f>
        <v>234.6</v>
      </c>
      <c r="Q32" s="2"/>
      <c r="R32" s="2">
        <v>76</v>
      </c>
      <c r="S32" s="2">
        <v>0</v>
      </c>
      <c r="T32" s="2">
        <f t="shared" si="0"/>
        <v>163</v>
      </c>
      <c r="U32" s="2">
        <f t="shared" si="1"/>
        <v>0</v>
      </c>
    </row>
    <row r="33" spans="2:21" ht="23.25" customHeight="1">
      <c r="B33" s="2">
        <v>31</v>
      </c>
      <c r="C33" s="2" t="s">
        <v>13</v>
      </c>
      <c r="D33" s="2" t="s">
        <v>14</v>
      </c>
      <c r="E33" s="2" t="s">
        <v>42</v>
      </c>
      <c r="F33" s="2" t="s">
        <v>15</v>
      </c>
      <c r="G33" s="2" t="s">
        <v>126</v>
      </c>
      <c r="H33" s="5">
        <v>9100027</v>
      </c>
      <c r="I33" s="2">
        <v>97</v>
      </c>
      <c r="J33" s="2">
        <v>2</v>
      </c>
      <c r="K33" s="2" t="s">
        <v>16</v>
      </c>
      <c r="L33" s="6">
        <v>250</v>
      </c>
      <c r="M33" s="2">
        <v>1</v>
      </c>
      <c r="N33" s="2">
        <v>66</v>
      </c>
      <c r="O33" s="2">
        <v>1989</v>
      </c>
      <c r="P33" s="8">
        <f>VLOOKUP(H33,'[1]Hacıqabul (2)'!F$7:N$366,9,0)</f>
        <v>89.76</v>
      </c>
      <c r="Q33" s="2" t="s">
        <v>89</v>
      </c>
      <c r="R33" s="2">
        <v>88</v>
      </c>
      <c r="S33" s="2">
        <v>1</v>
      </c>
      <c r="T33" s="2">
        <f t="shared" si="0"/>
        <v>185</v>
      </c>
      <c r="U33" s="2">
        <f t="shared" si="1"/>
        <v>3</v>
      </c>
    </row>
    <row r="34" spans="2:21" ht="23.25" customHeight="1">
      <c r="B34" s="2">
        <v>32</v>
      </c>
      <c r="C34" s="2" t="s">
        <v>13</v>
      </c>
      <c r="D34" s="2" t="s">
        <v>14</v>
      </c>
      <c r="E34" s="2" t="s">
        <v>44</v>
      </c>
      <c r="F34" s="2" t="s">
        <v>15</v>
      </c>
      <c r="G34" s="2" t="s">
        <v>126</v>
      </c>
      <c r="H34" s="5">
        <v>9100024</v>
      </c>
      <c r="I34" s="2">
        <v>255</v>
      </c>
      <c r="J34" s="2">
        <v>6</v>
      </c>
      <c r="K34" s="2" t="s">
        <v>16</v>
      </c>
      <c r="L34" s="6">
        <v>250</v>
      </c>
      <c r="M34" s="2">
        <v>1</v>
      </c>
      <c r="N34" s="2">
        <v>74</v>
      </c>
      <c r="O34" s="2">
        <v>2002</v>
      </c>
      <c r="P34" s="8">
        <f>VLOOKUP(H34,'[1]Hacıqabul (2)'!F$7:N$366,9,0)</f>
        <v>157.25</v>
      </c>
      <c r="Q34" s="2"/>
      <c r="R34" s="2">
        <v>244</v>
      </c>
      <c r="S34" s="2">
        <v>3</v>
      </c>
      <c r="T34" s="2">
        <f t="shared" si="0"/>
        <v>499</v>
      </c>
      <c r="U34" s="2">
        <f t="shared" si="1"/>
        <v>9</v>
      </c>
    </row>
    <row r="35" spans="2:21" ht="23.25" customHeight="1">
      <c r="B35" s="2">
        <v>33</v>
      </c>
      <c r="C35" s="2" t="s">
        <v>13</v>
      </c>
      <c r="D35" s="2" t="s">
        <v>14</v>
      </c>
      <c r="E35" s="2" t="s">
        <v>42</v>
      </c>
      <c r="F35" s="2" t="s">
        <v>15</v>
      </c>
      <c r="G35" s="2" t="s">
        <v>126</v>
      </c>
      <c r="H35" s="5">
        <v>9100026</v>
      </c>
      <c r="I35" s="2">
        <v>129</v>
      </c>
      <c r="J35" s="2">
        <v>2</v>
      </c>
      <c r="K35" s="2" t="s">
        <v>16</v>
      </c>
      <c r="L35" s="6">
        <v>400</v>
      </c>
      <c r="M35" s="2">
        <v>1</v>
      </c>
      <c r="N35" s="2">
        <v>70</v>
      </c>
      <c r="O35" s="2">
        <v>1998</v>
      </c>
      <c r="P35" s="8">
        <f>VLOOKUP(H35,'[1]Hacıqabul (2)'!F$7:N$366,9,0)</f>
        <v>238</v>
      </c>
      <c r="Q35" s="2"/>
      <c r="R35" s="2">
        <v>119</v>
      </c>
      <c r="S35" s="2">
        <v>1</v>
      </c>
      <c r="T35" s="2">
        <f t="shared" si="0"/>
        <v>248</v>
      </c>
      <c r="U35" s="2">
        <f t="shared" si="1"/>
        <v>3</v>
      </c>
    </row>
    <row r="36" spans="2:21" ht="23.25" customHeight="1">
      <c r="B36" s="2">
        <v>34</v>
      </c>
      <c r="C36" s="2" t="s">
        <v>18</v>
      </c>
      <c r="D36" s="2" t="s">
        <v>14</v>
      </c>
      <c r="E36" s="2" t="s">
        <v>38</v>
      </c>
      <c r="F36" s="2" t="s">
        <v>15</v>
      </c>
      <c r="G36" s="2" t="s">
        <v>127</v>
      </c>
      <c r="H36" s="5">
        <v>9100029</v>
      </c>
      <c r="I36" s="2">
        <v>198</v>
      </c>
      <c r="J36" s="2">
        <v>15</v>
      </c>
      <c r="K36" s="2" t="s">
        <v>16</v>
      </c>
      <c r="L36" s="6">
        <v>630</v>
      </c>
      <c r="M36" s="2">
        <v>1</v>
      </c>
      <c r="N36" s="2">
        <v>70</v>
      </c>
      <c r="O36" s="2">
        <v>2006</v>
      </c>
      <c r="P36" s="8">
        <f>VLOOKUP(H36,'[1]Hacıqabul (2)'!F$7:N$366,9,0)</f>
        <v>374.85</v>
      </c>
      <c r="Q36" s="2"/>
      <c r="R36" s="2">
        <v>191</v>
      </c>
      <c r="S36" s="2">
        <v>7</v>
      </c>
      <c r="T36" s="2">
        <f t="shared" si="0"/>
        <v>389</v>
      </c>
      <c r="U36" s="2">
        <f t="shared" si="1"/>
        <v>22</v>
      </c>
    </row>
    <row r="37" spans="2:21" ht="23.25" customHeight="1">
      <c r="B37" s="2">
        <v>35</v>
      </c>
      <c r="C37" s="2" t="s">
        <v>13</v>
      </c>
      <c r="D37" s="2" t="s">
        <v>14</v>
      </c>
      <c r="E37" s="2" t="s">
        <v>38</v>
      </c>
      <c r="F37" s="2" t="s">
        <v>15</v>
      </c>
      <c r="G37" s="2" t="s">
        <v>127</v>
      </c>
      <c r="H37" s="5">
        <v>9100333</v>
      </c>
      <c r="I37" s="2">
        <v>53</v>
      </c>
      <c r="J37" s="2">
        <v>5</v>
      </c>
      <c r="K37" s="2" t="s">
        <v>16</v>
      </c>
      <c r="L37" s="6">
        <v>400</v>
      </c>
      <c r="M37" s="2">
        <v>1</v>
      </c>
      <c r="N37" s="2">
        <v>71</v>
      </c>
      <c r="O37" s="2">
        <v>1978</v>
      </c>
      <c r="P37" s="8">
        <f>VLOOKUP(H37,'[1]Hacıqabul (2)'!F$7:N$366,9,0)</f>
        <v>241.4</v>
      </c>
      <c r="Q37" s="2"/>
      <c r="R37" s="2">
        <v>50</v>
      </c>
      <c r="S37" s="2">
        <v>2</v>
      </c>
      <c r="T37" s="2">
        <f t="shared" si="0"/>
        <v>103</v>
      </c>
      <c r="U37" s="2">
        <f t="shared" si="1"/>
        <v>7</v>
      </c>
    </row>
    <row r="38" spans="2:21" ht="23.25" customHeight="1">
      <c r="B38" s="2">
        <v>36</v>
      </c>
      <c r="C38" s="2" t="s">
        <v>13</v>
      </c>
      <c r="D38" s="2" t="s">
        <v>14</v>
      </c>
      <c r="E38" s="2" t="s">
        <v>45</v>
      </c>
      <c r="F38" s="2" t="s">
        <v>15</v>
      </c>
      <c r="G38" s="2" t="s">
        <v>127</v>
      </c>
      <c r="H38" s="5">
        <v>9100034</v>
      </c>
      <c r="I38" s="2">
        <v>154</v>
      </c>
      <c r="J38" s="2">
        <v>27</v>
      </c>
      <c r="K38" s="2" t="s">
        <v>16</v>
      </c>
      <c r="L38" s="6">
        <v>320</v>
      </c>
      <c r="M38" s="2">
        <v>1</v>
      </c>
      <c r="N38" s="2">
        <v>75</v>
      </c>
      <c r="O38" s="2">
        <v>2003</v>
      </c>
      <c r="P38" s="8">
        <f>VLOOKUP(H38,'[1]Hacıqabul (2)'!F$7:N$366,9,0)</f>
        <v>204</v>
      </c>
      <c r="Q38" s="2"/>
      <c r="R38" s="2">
        <v>137</v>
      </c>
      <c r="S38" s="2">
        <v>2</v>
      </c>
      <c r="T38" s="2">
        <f t="shared" si="0"/>
        <v>291</v>
      </c>
      <c r="U38" s="2">
        <f t="shared" si="1"/>
        <v>29</v>
      </c>
    </row>
    <row r="39" spans="2:21" ht="23.25" customHeight="1">
      <c r="B39" s="2">
        <v>37</v>
      </c>
      <c r="C39" s="2" t="s">
        <v>13</v>
      </c>
      <c r="D39" s="2" t="s">
        <v>14</v>
      </c>
      <c r="E39" s="2" t="s">
        <v>45</v>
      </c>
      <c r="F39" s="2" t="s">
        <v>15</v>
      </c>
      <c r="G39" s="2" t="s">
        <v>127</v>
      </c>
      <c r="H39" s="5">
        <v>9100875</v>
      </c>
      <c r="I39" s="2">
        <v>102</v>
      </c>
      <c r="J39" s="2">
        <v>1</v>
      </c>
      <c r="K39" s="2" t="s">
        <v>16</v>
      </c>
      <c r="L39" s="6">
        <v>250</v>
      </c>
      <c r="M39" s="2">
        <v>1</v>
      </c>
      <c r="N39" s="2">
        <v>75</v>
      </c>
      <c r="O39" s="2">
        <v>2009</v>
      </c>
      <c r="P39" s="8">
        <f>VLOOKUP(H39,'[1]Hacıqabul (2)'!F$7:N$366,9,0)</f>
        <v>159.375</v>
      </c>
      <c r="Q39" s="2"/>
      <c r="R39" s="2">
        <v>102</v>
      </c>
      <c r="S39" s="2">
        <v>0</v>
      </c>
      <c r="T39" s="2">
        <f t="shared" si="0"/>
        <v>204</v>
      </c>
      <c r="U39" s="2">
        <f t="shared" si="1"/>
        <v>1</v>
      </c>
    </row>
    <row r="40" spans="2:21" ht="23.25" customHeight="1">
      <c r="B40" s="2">
        <v>38</v>
      </c>
      <c r="C40" s="2" t="s">
        <v>13</v>
      </c>
      <c r="D40" s="2" t="s">
        <v>14</v>
      </c>
      <c r="E40" s="2" t="s">
        <v>46</v>
      </c>
      <c r="F40" s="2" t="s">
        <v>15</v>
      </c>
      <c r="G40" s="2" t="s">
        <v>127</v>
      </c>
      <c r="H40" s="5">
        <v>9100037</v>
      </c>
      <c r="I40" s="2">
        <v>61</v>
      </c>
      <c r="J40" s="2">
        <v>12</v>
      </c>
      <c r="K40" s="2" t="s">
        <v>16</v>
      </c>
      <c r="L40" s="6">
        <v>250</v>
      </c>
      <c r="M40" s="2">
        <v>1</v>
      </c>
      <c r="N40" s="2">
        <v>76</v>
      </c>
      <c r="O40" s="2">
        <v>2009</v>
      </c>
      <c r="P40" s="8">
        <f>VLOOKUP(H40,'[1]Hacıqabul (2)'!F$7:N$366,9,0)</f>
        <v>161.5</v>
      </c>
      <c r="Q40" s="2"/>
      <c r="R40" s="2">
        <v>54</v>
      </c>
      <c r="S40" s="2">
        <v>7</v>
      </c>
      <c r="T40" s="2">
        <f t="shared" si="0"/>
        <v>115</v>
      </c>
      <c r="U40" s="2">
        <f t="shared" si="1"/>
        <v>19</v>
      </c>
    </row>
    <row r="41" spans="2:21" ht="23.25" customHeight="1">
      <c r="B41" s="2">
        <v>39</v>
      </c>
      <c r="C41" s="2" t="s">
        <v>13</v>
      </c>
      <c r="D41" s="2" t="s">
        <v>14</v>
      </c>
      <c r="E41" s="2" t="s">
        <v>46</v>
      </c>
      <c r="F41" s="2" t="s">
        <v>15</v>
      </c>
      <c r="G41" s="2" t="s">
        <v>127</v>
      </c>
      <c r="H41" s="5">
        <v>9100336</v>
      </c>
      <c r="I41" s="2">
        <v>156</v>
      </c>
      <c r="J41" s="2">
        <v>8</v>
      </c>
      <c r="K41" s="2" t="s">
        <v>16</v>
      </c>
      <c r="L41" s="6">
        <v>400</v>
      </c>
      <c r="M41" s="2">
        <v>1</v>
      </c>
      <c r="N41" s="2">
        <v>72</v>
      </c>
      <c r="O41" s="2">
        <v>1998</v>
      </c>
      <c r="P41" s="8">
        <f>VLOOKUP(H41,'[1]Hacıqabul (2)'!F$7:N$366,9,0)</f>
        <v>244.8</v>
      </c>
      <c r="Q41" s="2"/>
      <c r="R41" s="2">
        <v>139</v>
      </c>
      <c r="S41" s="2">
        <v>2</v>
      </c>
      <c r="T41" s="2">
        <f t="shared" si="0"/>
        <v>295</v>
      </c>
      <c r="U41" s="2">
        <f t="shared" si="1"/>
        <v>10</v>
      </c>
    </row>
    <row r="42" spans="2:21" ht="23.25" customHeight="1">
      <c r="B42" s="2">
        <v>40</v>
      </c>
      <c r="C42" s="2" t="s">
        <v>13</v>
      </c>
      <c r="D42" s="2" t="s">
        <v>14</v>
      </c>
      <c r="E42" s="2" t="s">
        <v>46</v>
      </c>
      <c r="F42" s="2" t="s">
        <v>15</v>
      </c>
      <c r="G42" s="2" t="s">
        <v>127</v>
      </c>
      <c r="H42" s="5">
        <v>9100041</v>
      </c>
      <c r="I42" s="2">
        <v>153</v>
      </c>
      <c r="J42" s="2">
        <v>6</v>
      </c>
      <c r="K42" s="2" t="s">
        <v>16</v>
      </c>
      <c r="L42" s="6">
        <v>400</v>
      </c>
      <c r="M42" s="2">
        <v>1</v>
      </c>
      <c r="N42" s="2">
        <v>73</v>
      </c>
      <c r="O42" s="2">
        <v>1975</v>
      </c>
      <c r="P42" s="8">
        <f>VLOOKUP(H42,'[1]Hacıqabul (2)'!F$7:N$366,9,0)</f>
        <v>248.2</v>
      </c>
      <c r="Q42" s="2"/>
      <c r="R42" s="2">
        <v>144</v>
      </c>
      <c r="S42" s="2">
        <v>3</v>
      </c>
      <c r="T42" s="2">
        <f t="shared" si="0"/>
        <v>297</v>
      </c>
      <c r="U42" s="2">
        <f t="shared" si="1"/>
        <v>9</v>
      </c>
    </row>
    <row r="43" spans="2:21" ht="23.25" customHeight="1">
      <c r="B43" s="2">
        <v>41</v>
      </c>
      <c r="C43" s="2" t="s">
        <v>13</v>
      </c>
      <c r="D43" s="2" t="s">
        <v>14</v>
      </c>
      <c r="E43" s="2" t="s">
        <v>46</v>
      </c>
      <c r="F43" s="2" t="s">
        <v>15</v>
      </c>
      <c r="G43" s="2" t="s">
        <v>127</v>
      </c>
      <c r="H43" s="5">
        <v>9100101</v>
      </c>
      <c r="I43" s="2">
        <v>4</v>
      </c>
      <c r="J43" s="2">
        <v>0</v>
      </c>
      <c r="K43" s="2" t="s">
        <v>16</v>
      </c>
      <c r="L43" s="6">
        <v>400</v>
      </c>
      <c r="M43" s="2">
        <v>1</v>
      </c>
      <c r="N43" s="2">
        <v>74</v>
      </c>
      <c r="O43" s="2">
        <v>1995</v>
      </c>
      <c r="P43" s="8">
        <f>VLOOKUP(H43,'[1]Hacıqabul (2)'!F$7:N$366,9,0)</f>
        <v>251.6</v>
      </c>
      <c r="Q43" s="2"/>
      <c r="R43" s="2">
        <v>0</v>
      </c>
      <c r="S43" s="2">
        <v>0</v>
      </c>
      <c r="T43" s="2">
        <f t="shared" si="0"/>
        <v>4</v>
      </c>
      <c r="U43" s="2">
        <f t="shared" si="1"/>
        <v>0</v>
      </c>
    </row>
    <row r="44" spans="2:21" ht="23.25" customHeight="1">
      <c r="B44" s="2">
        <v>42</v>
      </c>
      <c r="C44" s="2" t="s">
        <v>13</v>
      </c>
      <c r="D44" s="2" t="s">
        <v>14</v>
      </c>
      <c r="E44" s="2" t="s">
        <v>45</v>
      </c>
      <c r="F44" s="2" t="s">
        <v>15</v>
      </c>
      <c r="G44" s="2" t="s">
        <v>127</v>
      </c>
      <c r="H44" s="5">
        <v>9100031</v>
      </c>
      <c r="I44" s="2">
        <v>116</v>
      </c>
      <c r="J44" s="2">
        <v>2</v>
      </c>
      <c r="K44" s="2" t="s">
        <v>16</v>
      </c>
      <c r="L44" s="6">
        <v>400</v>
      </c>
      <c r="M44" s="2">
        <v>1</v>
      </c>
      <c r="N44" s="2">
        <v>71</v>
      </c>
      <c r="O44" s="2">
        <v>1995</v>
      </c>
      <c r="P44" s="8">
        <f>VLOOKUP(H44,'[1]Hacıqabul (2)'!F$7:N$366,9,0)</f>
        <v>241.4</v>
      </c>
      <c r="Q44" s="2" t="s">
        <v>90</v>
      </c>
      <c r="R44" s="2">
        <v>106</v>
      </c>
      <c r="S44" s="2">
        <v>1</v>
      </c>
      <c r="T44" s="2">
        <f t="shared" si="0"/>
        <v>222</v>
      </c>
      <c r="U44" s="2">
        <f t="shared" si="1"/>
        <v>3</v>
      </c>
    </row>
    <row r="45" spans="2:21" ht="23.25" customHeight="1">
      <c r="B45" s="2">
        <v>43</v>
      </c>
      <c r="C45" s="2" t="s">
        <v>13</v>
      </c>
      <c r="D45" s="2" t="s">
        <v>14</v>
      </c>
      <c r="E45" s="2" t="s">
        <v>47</v>
      </c>
      <c r="F45" s="2" t="s">
        <v>15</v>
      </c>
      <c r="G45" s="2" t="s">
        <v>127</v>
      </c>
      <c r="H45" s="5">
        <v>9100040</v>
      </c>
      <c r="I45" s="2">
        <v>7</v>
      </c>
      <c r="J45" s="2">
        <v>1</v>
      </c>
      <c r="K45" s="2" t="s">
        <v>16</v>
      </c>
      <c r="L45" s="6">
        <v>250</v>
      </c>
      <c r="M45" s="2">
        <v>1</v>
      </c>
      <c r="N45" s="2">
        <v>77</v>
      </c>
      <c r="O45" s="2">
        <v>2005</v>
      </c>
      <c r="P45" s="8">
        <f>VLOOKUP(H45,'[1]Hacıqabul (2)'!F$7:N$366,9,0)</f>
        <v>163.625</v>
      </c>
      <c r="Q45" s="2"/>
      <c r="R45" s="2">
        <v>0</v>
      </c>
      <c r="S45" s="2">
        <v>0</v>
      </c>
      <c r="T45" s="2">
        <f t="shared" si="0"/>
        <v>7</v>
      </c>
      <c r="U45" s="2">
        <f t="shared" si="1"/>
        <v>1</v>
      </c>
    </row>
    <row r="46" spans="2:21" ht="23.25" customHeight="1">
      <c r="B46" s="2">
        <v>44</v>
      </c>
      <c r="C46" s="2" t="s">
        <v>13</v>
      </c>
      <c r="D46" s="2" t="s">
        <v>14</v>
      </c>
      <c r="E46" s="2" t="s">
        <v>47</v>
      </c>
      <c r="F46" s="2" t="s">
        <v>15</v>
      </c>
      <c r="G46" s="2" t="s">
        <v>127</v>
      </c>
      <c r="H46" s="5">
        <v>9100039</v>
      </c>
      <c r="I46" s="2">
        <v>262</v>
      </c>
      <c r="J46" s="2">
        <v>43</v>
      </c>
      <c r="K46" s="2" t="s">
        <v>16</v>
      </c>
      <c r="L46" s="6">
        <v>250</v>
      </c>
      <c r="M46" s="2">
        <v>1</v>
      </c>
      <c r="N46" s="2">
        <v>75</v>
      </c>
      <c r="O46" s="2">
        <v>2009</v>
      </c>
      <c r="P46" s="8">
        <f>VLOOKUP(H46,'[1]Hacıqabul (2)'!F$7:N$366,9,0)</f>
        <v>159.375</v>
      </c>
      <c r="Q46" s="2" t="s">
        <v>80</v>
      </c>
      <c r="R46" s="2">
        <v>255</v>
      </c>
      <c r="S46" s="2">
        <v>21</v>
      </c>
      <c r="T46" s="2">
        <f t="shared" si="0"/>
        <v>517</v>
      </c>
      <c r="U46" s="2">
        <f t="shared" si="1"/>
        <v>64</v>
      </c>
    </row>
    <row r="47" spans="2:21" ht="23.25" customHeight="1">
      <c r="B47" s="2">
        <v>45</v>
      </c>
      <c r="C47" s="2" t="s">
        <v>13</v>
      </c>
      <c r="D47" s="2" t="s">
        <v>14</v>
      </c>
      <c r="E47" s="2" t="s">
        <v>49</v>
      </c>
      <c r="F47" s="2" t="s">
        <v>15</v>
      </c>
      <c r="G47" s="2" t="s">
        <v>128</v>
      </c>
      <c r="H47" s="5">
        <v>9103028</v>
      </c>
      <c r="I47" s="2">
        <v>6</v>
      </c>
      <c r="J47" s="2">
        <v>1</v>
      </c>
      <c r="K47" s="2" t="s">
        <v>16</v>
      </c>
      <c r="L47" s="6">
        <v>400</v>
      </c>
      <c r="M47" s="2">
        <v>1</v>
      </c>
      <c r="N47" s="2">
        <v>76</v>
      </c>
      <c r="O47" s="2">
        <v>1998</v>
      </c>
      <c r="P47" s="8">
        <v>35</v>
      </c>
      <c r="Q47" s="2"/>
      <c r="R47" s="2">
        <v>4</v>
      </c>
      <c r="S47" s="2">
        <v>1</v>
      </c>
      <c r="T47" s="2">
        <f t="shared" si="0"/>
        <v>10</v>
      </c>
      <c r="U47" s="2">
        <f t="shared" si="1"/>
        <v>2</v>
      </c>
    </row>
    <row r="48" spans="2:21" ht="23.25" customHeight="1">
      <c r="B48" s="2">
        <v>46</v>
      </c>
      <c r="C48" s="2" t="s">
        <v>13</v>
      </c>
      <c r="D48" s="2" t="s">
        <v>14</v>
      </c>
      <c r="E48" s="2" t="s">
        <v>32</v>
      </c>
      <c r="F48" s="2" t="s">
        <v>15</v>
      </c>
      <c r="G48" s="2" t="s">
        <v>129</v>
      </c>
      <c r="H48" s="5">
        <v>9100075</v>
      </c>
      <c r="I48" s="2">
        <v>42</v>
      </c>
      <c r="J48" s="2">
        <v>79</v>
      </c>
      <c r="K48" s="2" t="s">
        <v>16</v>
      </c>
      <c r="L48" s="6">
        <v>160</v>
      </c>
      <c r="M48" s="2">
        <v>1</v>
      </c>
      <c r="N48" s="2">
        <v>68</v>
      </c>
      <c r="O48" s="2">
        <v>2008</v>
      </c>
      <c r="P48" s="8">
        <f>VLOOKUP(H48,'[1]Hacıqabul (2)'!F$7:N$366,9,0)</f>
        <v>92.48</v>
      </c>
      <c r="Q48" s="2" t="s">
        <v>91</v>
      </c>
      <c r="R48" s="2">
        <v>40</v>
      </c>
      <c r="S48" s="2">
        <v>41</v>
      </c>
      <c r="T48" s="2">
        <f t="shared" si="0"/>
        <v>82</v>
      </c>
      <c r="U48" s="2">
        <f t="shared" si="1"/>
        <v>120</v>
      </c>
    </row>
    <row r="49" spans="2:21" ht="23.25" customHeight="1">
      <c r="B49" s="2">
        <v>47</v>
      </c>
      <c r="C49" s="2" t="s">
        <v>13</v>
      </c>
      <c r="D49" s="2" t="s">
        <v>14</v>
      </c>
      <c r="E49" s="2" t="s">
        <v>32</v>
      </c>
      <c r="F49" s="2" t="s">
        <v>17</v>
      </c>
      <c r="G49" s="2" t="s">
        <v>129</v>
      </c>
      <c r="H49" s="5">
        <v>9100074</v>
      </c>
      <c r="I49" s="2">
        <v>91</v>
      </c>
      <c r="J49" s="2">
        <v>8</v>
      </c>
      <c r="K49" s="2" t="s">
        <v>16</v>
      </c>
      <c r="L49" s="6">
        <v>250</v>
      </c>
      <c r="M49" s="2">
        <v>1</v>
      </c>
      <c r="N49" s="2">
        <v>65</v>
      </c>
      <c r="O49" s="2">
        <v>2009</v>
      </c>
      <c r="P49" s="8">
        <f>VLOOKUP(H49,'[1]Hacıqabul (2)'!F$7:N$366,9,0)</f>
        <v>138.125</v>
      </c>
      <c r="Q49" s="2" t="s">
        <v>77</v>
      </c>
      <c r="R49" s="2">
        <v>45</v>
      </c>
      <c r="S49" s="2">
        <v>2</v>
      </c>
      <c r="T49" s="2">
        <f t="shared" si="0"/>
        <v>136</v>
      </c>
      <c r="U49" s="2">
        <f t="shared" si="1"/>
        <v>10</v>
      </c>
    </row>
    <row r="50" spans="2:21" ht="23.25" customHeight="1">
      <c r="B50" s="2">
        <v>48</v>
      </c>
      <c r="C50" s="2" t="s">
        <v>13</v>
      </c>
      <c r="D50" s="2" t="s">
        <v>14</v>
      </c>
      <c r="E50" s="2" t="s">
        <v>32</v>
      </c>
      <c r="F50" s="2" t="s">
        <v>15</v>
      </c>
      <c r="G50" s="2" t="s">
        <v>129</v>
      </c>
      <c r="H50" s="5">
        <v>9103889</v>
      </c>
      <c r="I50" s="2">
        <v>63</v>
      </c>
      <c r="J50" s="2">
        <v>1</v>
      </c>
      <c r="K50" s="2" t="s">
        <v>16</v>
      </c>
      <c r="L50" s="6">
        <v>100</v>
      </c>
      <c r="M50" s="2">
        <v>1</v>
      </c>
      <c r="N50" s="2">
        <v>69</v>
      </c>
      <c r="O50" s="2">
        <v>2009</v>
      </c>
      <c r="P50" s="8">
        <f>VLOOKUP(H50,'[1]Hacıqabul (2)'!F$7:N$366,9,0)</f>
        <v>58.65</v>
      </c>
      <c r="Q50" s="2"/>
      <c r="R50" s="2">
        <v>63</v>
      </c>
      <c r="S50" s="2">
        <v>1</v>
      </c>
      <c r="T50" s="2">
        <f t="shared" si="0"/>
        <v>126</v>
      </c>
      <c r="U50" s="2">
        <f t="shared" si="1"/>
        <v>2</v>
      </c>
    </row>
    <row r="51" spans="2:21" ht="23.25" customHeight="1">
      <c r="B51" s="2">
        <v>49</v>
      </c>
      <c r="C51" s="2" t="s">
        <v>13</v>
      </c>
      <c r="D51" s="2" t="s">
        <v>14</v>
      </c>
      <c r="E51" s="3" t="s">
        <v>107</v>
      </c>
      <c r="F51" s="2" t="s">
        <v>15</v>
      </c>
      <c r="G51" s="2" t="s">
        <v>129</v>
      </c>
      <c r="H51" s="5">
        <v>9100004</v>
      </c>
      <c r="I51" s="2">
        <v>0</v>
      </c>
      <c r="J51" s="2">
        <v>6</v>
      </c>
      <c r="K51" s="2" t="s">
        <v>16</v>
      </c>
      <c r="L51" s="6">
        <v>63</v>
      </c>
      <c r="M51" s="2">
        <v>1</v>
      </c>
      <c r="N51" s="2">
        <v>52</v>
      </c>
      <c r="O51" s="2">
        <v>1988</v>
      </c>
      <c r="P51" s="8">
        <f>VLOOKUP(H51,'[1]Hacıqabul (2)'!F$7:N$366,9,0)</f>
        <v>34.807499999999997</v>
      </c>
      <c r="Q51" s="2"/>
      <c r="R51" s="2">
        <v>0</v>
      </c>
      <c r="S51" s="2">
        <v>0</v>
      </c>
      <c r="T51" s="2">
        <f t="shared" si="0"/>
        <v>0</v>
      </c>
      <c r="U51" s="2">
        <f t="shared" si="1"/>
        <v>6</v>
      </c>
    </row>
    <row r="52" spans="2:21" ht="23.25" customHeight="1">
      <c r="B52" s="2">
        <v>50</v>
      </c>
      <c r="C52" s="2" t="s">
        <v>13</v>
      </c>
      <c r="D52" s="2" t="s">
        <v>14</v>
      </c>
      <c r="E52" s="3" t="s">
        <v>107</v>
      </c>
      <c r="F52" s="2" t="s">
        <v>15</v>
      </c>
      <c r="G52" s="2" t="s">
        <v>129</v>
      </c>
      <c r="H52" s="5">
        <v>9100076</v>
      </c>
      <c r="I52" s="2">
        <v>0</v>
      </c>
      <c r="J52" s="2">
        <v>1</v>
      </c>
      <c r="K52" s="2" t="s">
        <v>16</v>
      </c>
      <c r="L52" s="6">
        <v>100</v>
      </c>
      <c r="M52" s="2">
        <v>1</v>
      </c>
      <c r="N52" s="2">
        <v>68</v>
      </c>
      <c r="O52" s="2">
        <v>2022</v>
      </c>
      <c r="P52" s="8">
        <v>20</v>
      </c>
      <c r="Q52" s="2"/>
      <c r="R52" s="2">
        <v>0</v>
      </c>
      <c r="S52" s="2">
        <v>0</v>
      </c>
      <c r="T52" s="2">
        <f t="shared" si="0"/>
        <v>0</v>
      </c>
      <c r="U52" s="2">
        <f t="shared" si="1"/>
        <v>1</v>
      </c>
    </row>
    <row r="53" spans="2:21" ht="23.25" customHeight="1">
      <c r="B53" s="2">
        <v>51</v>
      </c>
      <c r="C53" s="2" t="s">
        <v>13</v>
      </c>
      <c r="D53" s="2" t="s">
        <v>14</v>
      </c>
      <c r="E53" s="3" t="s">
        <v>65</v>
      </c>
      <c r="F53" s="2" t="s">
        <v>15</v>
      </c>
      <c r="G53" s="2" t="s">
        <v>130</v>
      </c>
      <c r="H53" s="5">
        <v>9100708</v>
      </c>
      <c r="I53" s="2">
        <v>26</v>
      </c>
      <c r="J53" s="2">
        <v>2</v>
      </c>
      <c r="K53" s="2" t="s">
        <v>16</v>
      </c>
      <c r="L53" s="6">
        <v>250</v>
      </c>
      <c r="M53" s="2">
        <v>1</v>
      </c>
      <c r="N53" s="2">
        <v>70</v>
      </c>
      <c r="O53" s="2">
        <v>2006</v>
      </c>
      <c r="P53" s="8">
        <f>VLOOKUP(H53,'[1]Hacıqabul (2)'!F$7:N$366,9,0)</f>
        <v>148.75</v>
      </c>
      <c r="Q53" s="2" t="s">
        <v>81</v>
      </c>
      <c r="R53" s="2">
        <v>0</v>
      </c>
      <c r="S53" s="2">
        <v>0</v>
      </c>
      <c r="T53" s="2">
        <f t="shared" si="0"/>
        <v>26</v>
      </c>
      <c r="U53" s="2">
        <f t="shared" si="1"/>
        <v>2</v>
      </c>
    </row>
    <row r="54" spans="2:21" ht="23.25" customHeight="1">
      <c r="B54" s="2">
        <v>52</v>
      </c>
      <c r="C54" s="2" t="s">
        <v>13</v>
      </c>
      <c r="D54" s="2" t="s">
        <v>14</v>
      </c>
      <c r="E54" s="3" t="s">
        <v>65</v>
      </c>
      <c r="F54" s="2" t="s">
        <v>15</v>
      </c>
      <c r="G54" s="2" t="s">
        <v>130</v>
      </c>
      <c r="H54" s="5">
        <v>9100062</v>
      </c>
      <c r="I54" s="2">
        <v>47</v>
      </c>
      <c r="J54" s="2">
        <v>4</v>
      </c>
      <c r="K54" s="2" t="s">
        <v>16</v>
      </c>
      <c r="L54" s="6">
        <v>160</v>
      </c>
      <c r="M54" s="2">
        <v>1</v>
      </c>
      <c r="N54" s="2">
        <v>72</v>
      </c>
      <c r="O54" s="2">
        <v>2007</v>
      </c>
      <c r="P54" s="8">
        <f>VLOOKUP(H54,'[1]Hacıqabul (2)'!F$7:N$366,9,0)</f>
        <v>97.92</v>
      </c>
      <c r="Q54" s="2" t="s">
        <v>85</v>
      </c>
      <c r="R54" s="2">
        <v>0</v>
      </c>
      <c r="S54" s="2">
        <v>0</v>
      </c>
      <c r="T54" s="2">
        <f t="shared" si="0"/>
        <v>47</v>
      </c>
      <c r="U54" s="2">
        <f t="shared" si="1"/>
        <v>4</v>
      </c>
    </row>
    <row r="55" spans="2:21" ht="23.25" customHeight="1">
      <c r="B55" s="2">
        <v>53</v>
      </c>
      <c r="C55" s="2" t="s">
        <v>13</v>
      </c>
      <c r="D55" s="2" t="s">
        <v>14</v>
      </c>
      <c r="E55" s="3" t="s">
        <v>65</v>
      </c>
      <c r="F55" s="2" t="s">
        <v>17</v>
      </c>
      <c r="G55" s="2" t="s">
        <v>130</v>
      </c>
      <c r="H55" s="5">
        <v>9100063</v>
      </c>
      <c r="I55" s="2">
        <v>30</v>
      </c>
      <c r="J55" s="2">
        <v>3</v>
      </c>
      <c r="K55" s="2" t="s">
        <v>16</v>
      </c>
      <c r="L55" s="6">
        <v>250</v>
      </c>
      <c r="M55" s="2">
        <v>1</v>
      </c>
      <c r="N55" s="2">
        <v>70</v>
      </c>
      <c r="O55" s="2">
        <v>2016</v>
      </c>
      <c r="P55" s="8">
        <f>VLOOKUP(H55,'[1]Hacıqabul (2)'!F$7:N$366,9,0)</f>
        <v>148.75</v>
      </c>
      <c r="Q55" s="2"/>
      <c r="R55" s="2">
        <v>0</v>
      </c>
      <c r="S55" s="2">
        <v>0</v>
      </c>
      <c r="T55" s="2">
        <f t="shared" si="0"/>
        <v>30</v>
      </c>
      <c r="U55" s="2">
        <f t="shared" si="1"/>
        <v>3</v>
      </c>
    </row>
    <row r="56" spans="2:21" ht="23.25" customHeight="1">
      <c r="B56" s="2">
        <v>54</v>
      </c>
      <c r="C56" s="2" t="s">
        <v>13</v>
      </c>
      <c r="D56" s="2" t="s">
        <v>14</v>
      </c>
      <c r="E56" s="3" t="s">
        <v>65</v>
      </c>
      <c r="F56" s="2" t="s">
        <v>17</v>
      </c>
      <c r="G56" s="2" t="s">
        <v>130</v>
      </c>
      <c r="H56" s="5">
        <v>9100064</v>
      </c>
      <c r="I56" s="2">
        <v>24</v>
      </c>
      <c r="J56" s="2">
        <v>0</v>
      </c>
      <c r="K56" s="2" t="s">
        <v>16</v>
      </c>
      <c r="L56" s="6">
        <v>160</v>
      </c>
      <c r="M56" s="2">
        <v>1</v>
      </c>
      <c r="N56" s="2">
        <v>75</v>
      </c>
      <c r="O56" s="2">
        <v>2018</v>
      </c>
      <c r="P56" s="8">
        <f>VLOOKUP(H56,'[1]Hacıqabul (2)'!F$7:N$366,9,0)</f>
        <v>107.44</v>
      </c>
      <c r="Q56" s="2"/>
      <c r="R56" s="2">
        <v>0</v>
      </c>
      <c r="S56" s="2">
        <v>0</v>
      </c>
      <c r="T56" s="2">
        <f t="shared" si="0"/>
        <v>24</v>
      </c>
      <c r="U56" s="2">
        <f t="shared" si="1"/>
        <v>0</v>
      </c>
    </row>
    <row r="57" spans="2:21" ht="23.25" customHeight="1">
      <c r="B57" s="2">
        <v>55</v>
      </c>
      <c r="C57" s="2" t="s">
        <v>13</v>
      </c>
      <c r="D57" s="2" t="s">
        <v>14</v>
      </c>
      <c r="E57" s="3" t="s">
        <v>65</v>
      </c>
      <c r="F57" s="2" t="s">
        <v>17</v>
      </c>
      <c r="G57" s="2" t="s">
        <v>130</v>
      </c>
      <c r="H57" s="5">
        <v>9100065</v>
      </c>
      <c r="I57" s="2">
        <v>10</v>
      </c>
      <c r="J57" s="2">
        <v>0</v>
      </c>
      <c r="K57" s="2" t="s">
        <v>16</v>
      </c>
      <c r="L57" s="6">
        <v>160</v>
      </c>
      <c r="M57" s="2">
        <v>1</v>
      </c>
      <c r="N57" s="2">
        <v>65</v>
      </c>
      <c r="O57" s="2">
        <v>2018</v>
      </c>
      <c r="P57" s="8">
        <f>VLOOKUP(H57,'[1]Hacıqabul (2)'!F$7:N$366,9,0)</f>
        <v>107.44</v>
      </c>
      <c r="Q57" s="2"/>
      <c r="R57" s="2">
        <v>0</v>
      </c>
      <c r="S57" s="2">
        <v>0</v>
      </c>
      <c r="T57" s="2">
        <f t="shared" si="0"/>
        <v>10</v>
      </c>
      <c r="U57" s="2">
        <f t="shared" si="1"/>
        <v>0</v>
      </c>
    </row>
    <row r="58" spans="2:21" ht="23.25" customHeight="1">
      <c r="B58" s="2">
        <v>56</v>
      </c>
      <c r="C58" s="2" t="s">
        <v>13</v>
      </c>
      <c r="D58" s="2" t="s">
        <v>14</v>
      </c>
      <c r="E58" s="3" t="s">
        <v>65</v>
      </c>
      <c r="F58" s="2" t="s">
        <v>17</v>
      </c>
      <c r="G58" s="2" t="s">
        <v>130</v>
      </c>
      <c r="H58" s="5">
        <v>9100066</v>
      </c>
      <c r="I58" s="2">
        <v>13</v>
      </c>
      <c r="J58" s="2">
        <v>0</v>
      </c>
      <c r="K58" s="2" t="s">
        <v>16</v>
      </c>
      <c r="L58" s="6">
        <v>160</v>
      </c>
      <c r="M58" s="2">
        <v>1</v>
      </c>
      <c r="N58" s="2">
        <v>75</v>
      </c>
      <c r="O58" s="2">
        <v>2018</v>
      </c>
      <c r="P58" s="8">
        <f>VLOOKUP(H58,'[1]Hacıqabul (2)'!F$7:N$366,9,0)</f>
        <v>104.72</v>
      </c>
      <c r="Q58" s="2"/>
      <c r="R58" s="2">
        <v>0</v>
      </c>
      <c r="S58" s="2">
        <v>0</v>
      </c>
      <c r="T58" s="2">
        <f t="shared" si="0"/>
        <v>13</v>
      </c>
      <c r="U58" s="2">
        <f t="shared" si="1"/>
        <v>0</v>
      </c>
    </row>
    <row r="59" spans="2:21" ht="23.25" customHeight="1">
      <c r="B59" s="2">
        <v>57</v>
      </c>
      <c r="C59" s="2" t="s">
        <v>13</v>
      </c>
      <c r="D59" s="2" t="s">
        <v>14</v>
      </c>
      <c r="E59" s="3" t="s">
        <v>65</v>
      </c>
      <c r="F59" s="2" t="s">
        <v>17</v>
      </c>
      <c r="G59" s="2" t="s">
        <v>130</v>
      </c>
      <c r="H59" s="5">
        <v>9100067</v>
      </c>
      <c r="I59" s="2">
        <v>30</v>
      </c>
      <c r="J59" s="2">
        <v>0</v>
      </c>
      <c r="K59" s="2" t="s">
        <v>16</v>
      </c>
      <c r="L59" s="6">
        <v>160</v>
      </c>
      <c r="M59" s="2">
        <v>1</v>
      </c>
      <c r="N59" s="2">
        <v>65</v>
      </c>
      <c r="O59" s="2">
        <v>2018</v>
      </c>
      <c r="P59" s="8">
        <f>VLOOKUP(H59,'[1]Hacıqabul (2)'!F$7:N$366,9,0)</f>
        <v>106.08</v>
      </c>
      <c r="Q59" s="2"/>
      <c r="R59" s="2">
        <v>0</v>
      </c>
      <c r="S59" s="2">
        <v>0</v>
      </c>
      <c r="T59" s="2">
        <f t="shared" si="0"/>
        <v>30</v>
      </c>
      <c r="U59" s="2">
        <f t="shared" si="1"/>
        <v>0</v>
      </c>
    </row>
    <row r="60" spans="2:21" ht="23.25" customHeight="1">
      <c r="B60" s="2">
        <v>58</v>
      </c>
      <c r="C60" s="2" t="s">
        <v>13</v>
      </c>
      <c r="D60" s="2" t="s">
        <v>14</v>
      </c>
      <c r="E60" s="3" t="s">
        <v>65</v>
      </c>
      <c r="F60" s="2" t="s">
        <v>15</v>
      </c>
      <c r="G60" s="2" t="s">
        <v>130</v>
      </c>
      <c r="H60" s="5">
        <v>9100192</v>
      </c>
      <c r="I60" s="2">
        <v>54</v>
      </c>
      <c r="J60" s="2">
        <v>1</v>
      </c>
      <c r="K60" s="2" t="s">
        <v>16</v>
      </c>
      <c r="L60" s="6">
        <v>250</v>
      </c>
      <c r="M60" s="2">
        <v>1</v>
      </c>
      <c r="N60" s="2">
        <v>75</v>
      </c>
      <c r="O60" s="2">
        <v>1996</v>
      </c>
      <c r="P60" s="8">
        <f>VLOOKUP(H60,'[1]Hacıqabul (2)'!F$7:N$366,9,0)</f>
        <v>159.375</v>
      </c>
      <c r="Q60" s="2" t="s">
        <v>82</v>
      </c>
      <c r="R60" s="2">
        <v>0</v>
      </c>
      <c r="S60" s="2">
        <v>0</v>
      </c>
      <c r="T60" s="2">
        <f t="shared" si="0"/>
        <v>54</v>
      </c>
      <c r="U60" s="2">
        <f t="shared" si="1"/>
        <v>1</v>
      </c>
    </row>
    <row r="61" spans="2:21" ht="23.25" customHeight="1">
      <c r="B61" s="2">
        <v>59</v>
      </c>
      <c r="C61" s="2" t="s">
        <v>13</v>
      </c>
      <c r="D61" s="2" t="s">
        <v>14</v>
      </c>
      <c r="E61" s="3" t="s">
        <v>50</v>
      </c>
      <c r="F61" s="2" t="s">
        <v>15</v>
      </c>
      <c r="G61" s="2" t="s">
        <v>131</v>
      </c>
      <c r="H61" s="5">
        <v>9100696</v>
      </c>
      <c r="I61" s="2">
        <v>21</v>
      </c>
      <c r="J61" s="2">
        <v>0</v>
      </c>
      <c r="K61" s="2" t="s">
        <v>16</v>
      </c>
      <c r="L61" s="6">
        <v>160</v>
      </c>
      <c r="M61" s="2">
        <v>1</v>
      </c>
      <c r="N61" s="2">
        <v>71</v>
      </c>
      <c r="O61" s="2">
        <v>1983</v>
      </c>
      <c r="P61" s="8">
        <f>VLOOKUP(H61,'[1]Hacıqabul (2)'!F$7:N$366,9,0)</f>
        <v>96.56</v>
      </c>
      <c r="Q61" s="2" t="s">
        <v>91</v>
      </c>
      <c r="R61" s="2">
        <v>0</v>
      </c>
      <c r="S61" s="2">
        <v>0</v>
      </c>
      <c r="T61" s="2">
        <f t="shared" si="0"/>
        <v>21</v>
      </c>
      <c r="U61" s="2">
        <f t="shared" si="1"/>
        <v>0</v>
      </c>
    </row>
    <row r="62" spans="2:21" ht="23.25" customHeight="1">
      <c r="B62" s="2">
        <v>60</v>
      </c>
      <c r="C62" s="2" t="s">
        <v>13</v>
      </c>
      <c r="D62" s="2" t="s">
        <v>14</v>
      </c>
      <c r="E62" s="3" t="s">
        <v>50</v>
      </c>
      <c r="F62" s="2" t="s">
        <v>15</v>
      </c>
      <c r="G62" s="2" t="s">
        <v>131</v>
      </c>
      <c r="H62" s="5">
        <v>9103710</v>
      </c>
      <c r="I62" s="2">
        <v>3</v>
      </c>
      <c r="J62" s="2">
        <v>1</v>
      </c>
      <c r="K62" s="2" t="s">
        <v>16</v>
      </c>
      <c r="L62" s="6">
        <v>250</v>
      </c>
      <c r="M62" s="2">
        <v>1</v>
      </c>
      <c r="N62" s="2">
        <v>66</v>
      </c>
      <c r="O62" s="2">
        <v>1994</v>
      </c>
      <c r="P62" s="8">
        <v>30</v>
      </c>
      <c r="Q62" s="2"/>
      <c r="R62" s="2">
        <v>0</v>
      </c>
      <c r="S62" s="2">
        <v>0</v>
      </c>
      <c r="T62" s="2">
        <f t="shared" si="0"/>
        <v>3</v>
      </c>
      <c r="U62" s="2">
        <f t="shared" si="1"/>
        <v>1</v>
      </c>
    </row>
    <row r="63" spans="2:21" ht="23.25" customHeight="1">
      <c r="B63" s="2">
        <v>61</v>
      </c>
      <c r="C63" s="2" t="s">
        <v>13</v>
      </c>
      <c r="D63" s="2" t="s">
        <v>14</v>
      </c>
      <c r="E63" s="3" t="s">
        <v>50</v>
      </c>
      <c r="F63" s="2" t="s">
        <v>15</v>
      </c>
      <c r="G63" s="2" t="s">
        <v>131</v>
      </c>
      <c r="H63" s="5">
        <v>9100700</v>
      </c>
      <c r="I63" s="2">
        <v>33</v>
      </c>
      <c r="J63" s="2">
        <v>1</v>
      </c>
      <c r="K63" s="2" t="s">
        <v>16</v>
      </c>
      <c r="L63" s="6">
        <v>160</v>
      </c>
      <c r="M63" s="2">
        <v>1</v>
      </c>
      <c r="N63" s="2">
        <v>67</v>
      </c>
      <c r="O63" s="2">
        <v>1999</v>
      </c>
      <c r="P63" s="8">
        <f>VLOOKUP(H63,'[1]Hacıqabul (2)'!F$7:N$366,9,0)</f>
        <v>91.12</v>
      </c>
      <c r="Q63" s="2"/>
      <c r="R63" s="2">
        <v>0</v>
      </c>
      <c r="S63" s="2">
        <v>0</v>
      </c>
      <c r="T63" s="2">
        <f t="shared" si="0"/>
        <v>33</v>
      </c>
      <c r="U63" s="2">
        <f t="shared" si="1"/>
        <v>1</v>
      </c>
    </row>
    <row r="64" spans="2:21" ht="23.25" customHeight="1">
      <c r="B64" s="2">
        <v>62</v>
      </c>
      <c r="C64" s="2" t="s">
        <v>13</v>
      </c>
      <c r="D64" s="2" t="s">
        <v>14</v>
      </c>
      <c r="E64" s="3" t="s">
        <v>50</v>
      </c>
      <c r="F64" s="2" t="s">
        <v>15</v>
      </c>
      <c r="G64" s="2" t="s">
        <v>131</v>
      </c>
      <c r="H64" s="5">
        <v>9100707</v>
      </c>
      <c r="I64" s="2">
        <v>1</v>
      </c>
      <c r="J64" s="2">
        <v>1</v>
      </c>
      <c r="K64" s="2" t="s">
        <v>16</v>
      </c>
      <c r="L64" s="6">
        <v>40</v>
      </c>
      <c r="M64" s="2">
        <v>1</v>
      </c>
      <c r="N64" s="2">
        <v>65</v>
      </c>
      <c r="O64" s="2">
        <v>1982</v>
      </c>
      <c r="P64" s="8">
        <f>VLOOKUP(H64,'[1]Hacıqabul (2)'!F$7:N$366,9,0)</f>
        <v>22.1</v>
      </c>
      <c r="Q64" s="2"/>
      <c r="R64" s="2">
        <v>0</v>
      </c>
      <c r="S64" s="2">
        <v>0</v>
      </c>
      <c r="T64" s="2">
        <f t="shared" si="0"/>
        <v>1</v>
      </c>
      <c r="U64" s="2">
        <f t="shared" si="1"/>
        <v>1</v>
      </c>
    </row>
    <row r="65" spans="2:21" ht="23.25" customHeight="1">
      <c r="B65" s="2">
        <v>63</v>
      </c>
      <c r="C65" s="2" t="s">
        <v>13</v>
      </c>
      <c r="D65" s="2" t="s">
        <v>14</v>
      </c>
      <c r="E65" s="3" t="s">
        <v>50</v>
      </c>
      <c r="F65" s="2" t="s">
        <v>15</v>
      </c>
      <c r="G65" s="2" t="s">
        <v>131</v>
      </c>
      <c r="H65" s="5">
        <v>9100697</v>
      </c>
      <c r="I65" s="2">
        <v>30</v>
      </c>
      <c r="J65" s="2">
        <v>1</v>
      </c>
      <c r="K65" s="2" t="s">
        <v>16</v>
      </c>
      <c r="L65" s="6">
        <v>63</v>
      </c>
      <c r="M65" s="2">
        <v>1</v>
      </c>
      <c r="N65" s="2">
        <v>66</v>
      </c>
      <c r="O65" s="2">
        <v>1989</v>
      </c>
      <c r="P65" s="8">
        <f>VLOOKUP(H65,'[1]Hacıqabul (2)'!F$7:N$366,9,0)</f>
        <v>35.342999999999996</v>
      </c>
      <c r="Q65" s="2"/>
      <c r="R65" s="2">
        <v>0</v>
      </c>
      <c r="S65" s="2">
        <v>0</v>
      </c>
      <c r="T65" s="2">
        <f t="shared" si="0"/>
        <v>30</v>
      </c>
      <c r="U65" s="2">
        <f t="shared" si="1"/>
        <v>1</v>
      </c>
    </row>
    <row r="66" spans="2:21" ht="23.25" customHeight="1">
      <c r="B66" s="2">
        <v>64</v>
      </c>
      <c r="C66" s="2" t="s">
        <v>13</v>
      </c>
      <c r="D66" s="2" t="s">
        <v>14</v>
      </c>
      <c r="E66" s="3" t="s">
        <v>50</v>
      </c>
      <c r="F66" s="2" t="s">
        <v>15</v>
      </c>
      <c r="G66" s="2" t="s">
        <v>131</v>
      </c>
      <c r="H66" s="5">
        <v>9100694</v>
      </c>
      <c r="I66" s="2">
        <v>47</v>
      </c>
      <c r="J66" s="2">
        <v>0</v>
      </c>
      <c r="K66" s="2" t="s">
        <v>16</v>
      </c>
      <c r="L66" s="6">
        <v>250</v>
      </c>
      <c r="M66" s="2">
        <v>1</v>
      </c>
      <c r="N66" s="2">
        <v>67</v>
      </c>
      <c r="O66" s="2">
        <v>1978</v>
      </c>
      <c r="P66" s="8">
        <f>VLOOKUP(H66,'[1]Hacıqabul (2)'!F$7:N$366,9,0)</f>
        <v>142.375</v>
      </c>
      <c r="Q66" s="2"/>
      <c r="R66" s="2">
        <v>0</v>
      </c>
      <c r="S66" s="2">
        <v>0</v>
      </c>
      <c r="T66" s="2">
        <f t="shared" si="0"/>
        <v>47</v>
      </c>
      <c r="U66" s="2">
        <f t="shared" si="1"/>
        <v>0</v>
      </c>
    </row>
    <row r="67" spans="2:21" ht="23.25" customHeight="1">
      <c r="B67" s="2">
        <v>65</v>
      </c>
      <c r="C67" s="2" t="s">
        <v>13</v>
      </c>
      <c r="D67" s="2" t="s">
        <v>14</v>
      </c>
      <c r="E67" s="3" t="s">
        <v>50</v>
      </c>
      <c r="F67" s="2" t="s">
        <v>15</v>
      </c>
      <c r="G67" s="2" t="s">
        <v>131</v>
      </c>
      <c r="H67" s="5">
        <v>9100702</v>
      </c>
      <c r="I67" s="2">
        <v>102</v>
      </c>
      <c r="J67" s="2">
        <v>3</v>
      </c>
      <c r="K67" s="2" t="s">
        <v>16</v>
      </c>
      <c r="L67" s="6">
        <v>400</v>
      </c>
      <c r="M67" s="2">
        <v>1</v>
      </c>
      <c r="N67" s="2">
        <v>77</v>
      </c>
      <c r="O67" s="2">
        <v>1997</v>
      </c>
      <c r="P67" s="8">
        <f>VLOOKUP(H67,'[1]Hacıqabul (2)'!F$7:N$366,9,0)</f>
        <v>261.8</v>
      </c>
      <c r="Q67" s="2"/>
      <c r="R67" s="2">
        <v>0</v>
      </c>
      <c r="S67" s="2">
        <v>0</v>
      </c>
      <c r="T67" s="2">
        <f t="shared" ref="T67:T125" si="2">R67+I67</f>
        <v>102</v>
      </c>
      <c r="U67" s="2">
        <f t="shared" ref="U67:U125" si="3">S67+J67</f>
        <v>3</v>
      </c>
    </row>
    <row r="68" spans="2:21" ht="23.25" customHeight="1">
      <c r="B68" s="2">
        <v>66</v>
      </c>
      <c r="C68" s="2" t="s">
        <v>13</v>
      </c>
      <c r="D68" s="2" t="s">
        <v>14</v>
      </c>
      <c r="E68" s="3" t="s">
        <v>50</v>
      </c>
      <c r="F68" s="2" t="s">
        <v>15</v>
      </c>
      <c r="G68" s="2" t="s">
        <v>131</v>
      </c>
      <c r="H68" s="5">
        <v>9100711</v>
      </c>
      <c r="I68" s="2">
        <v>72</v>
      </c>
      <c r="J68" s="2">
        <v>1</v>
      </c>
      <c r="K68" s="2" t="s">
        <v>16</v>
      </c>
      <c r="L68" s="6">
        <v>180</v>
      </c>
      <c r="M68" s="2">
        <v>1</v>
      </c>
      <c r="N68" s="2">
        <v>68</v>
      </c>
      <c r="O68" s="2">
        <v>2008</v>
      </c>
      <c r="P68" s="8">
        <f>VLOOKUP(H68,'[1]Hacıqabul (2)'!F$7:N$366,9,0)</f>
        <v>104.04</v>
      </c>
      <c r="Q68" s="2" t="s">
        <v>92</v>
      </c>
      <c r="R68" s="2">
        <v>0</v>
      </c>
      <c r="S68" s="2">
        <v>0</v>
      </c>
      <c r="T68" s="2">
        <f t="shared" si="2"/>
        <v>72</v>
      </c>
      <c r="U68" s="2">
        <f t="shared" si="3"/>
        <v>1</v>
      </c>
    </row>
    <row r="69" spans="2:21" ht="23.25" customHeight="1">
      <c r="B69" s="2">
        <v>67</v>
      </c>
      <c r="C69" s="2" t="s">
        <v>13</v>
      </c>
      <c r="D69" s="2" t="s">
        <v>14</v>
      </c>
      <c r="E69" s="3" t="s">
        <v>50</v>
      </c>
      <c r="F69" s="2" t="s">
        <v>17</v>
      </c>
      <c r="G69" s="2" t="s">
        <v>131</v>
      </c>
      <c r="H69" s="5">
        <v>9100699</v>
      </c>
      <c r="I69" s="2">
        <v>78</v>
      </c>
      <c r="J69" s="2">
        <v>3</v>
      </c>
      <c r="K69" s="2" t="s">
        <v>16</v>
      </c>
      <c r="L69" s="6">
        <v>400</v>
      </c>
      <c r="M69" s="2">
        <v>1</v>
      </c>
      <c r="N69" s="2">
        <v>78</v>
      </c>
      <c r="O69" s="2">
        <v>2016</v>
      </c>
      <c r="P69" s="8">
        <f>VLOOKUP(H69,'[1]Hacıqabul (2)'!F$7:N$366,9,0)</f>
        <v>265.2</v>
      </c>
      <c r="Q69" s="2"/>
      <c r="R69" s="2">
        <v>0</v>
      </c>
      <c r="S69" s="2">
        <v>0</v>
      </c>
      <c r="T69" s="2">
        <f t="shared" si="2"/>
        <v>78</v>
      </c>
      <c r="U69" s="2">
        <f t="shared" si="3"/>
        <v>3</v>
      </c>
    </row>
    <row r="70" spans="2:21" ht="23.25" customHeight="1">
      <c r="B70" s="2">
        <v>68</v>
      </c>
      <c r="C70" s="2" t="s">
        <v>13</v>
      </c>
      <c r="D70" s="2" t="s">
        <v>14</v>
      </c>
      <c r="E70" s="3" t="s">
        <v>50</v>
      </c>
      <c r="F70" s="2" t="s">
        <v>15</v>
      </c>
      <c r="G70" s="2" t="s">
        <v>131</v>
      </c>
      <c r="H70" s="5">
        <v>9100705</v>
      </c>
      <c r="I70" s="2">
        <v>90</v>
      </c>
      <c r="J70" s="2">
        <v>3</v>
      </c>
      <c r="K70" s="2" t="s">
        <v>16</v>
      </c>
      <c r="L70" s="6">
        <v>400</v>
      </c>
      <c r="M70" s="2">
        <v>1</v>
      </c>
      <c r="N70" s="2">
        <v>79</v>
      </c>
      <c r="O70" s="2">
        <v>2007</v>
      </c>
      <c r="P70" s="8">
        <f>VLOOKUP(H70,'[1]Hacıqabul (2)'!F$7:N$366,9,0)</f>
        <v>268.60000000000002</v>
      </c>
      <c r="Q70" s="2"/>
      <c r="R70" s="2">
        <v>0</v>
      </c>
      <c r="S70" s="2">
        <v>0</v>
      </c>
      <c r="T70" s="2">
        <f t="shared" si="2"/>
        <v>90</v>
      </c>
      <c r="U70" s="2">
        <f t="shared" si="3"/>
        <v>3</v>
      </c>
    </row>
    <row r="71" spans="2:21" ht="23.25" customHeight="1">
      <c r="B71" s="2">
        <v>69</v>
      </c>
      <c r="C71" s="2" t="s">
        <v>13</v>
      </c>
      <c r="D71" s="2" t="s">
        <v>14</v>
      </c>
      <c r="E71" s="3" t="s">
        <v>50</v>
      </c>
      <c r="F71" s="2" t="s">
        <v>15</v>
      </c>
      <c r="G71" s="2" t="s">
        <v>131</v>
      </c>
      <c r="H71" s="5">
        <v>9100703</v>
      </c>
      <c r="I71" s="2">
        <v>17</v>
      </c>
      <c r="J71" s="2">
        <v>10</v>
      </c>
      <c r="K71" s="2" t="s">
        <v>16</v>
      </c>
      <c r="L71" s="6">
        <v>100</v>
      </c>
      <c r="M71" s="2">
        <v>1</v>
      </c>
      <c r="N71" s="2">
        <v>72</v>
      </c>
      <c r="O71" s="2">
        <v>2009</v>
      </c>
      <c r="P71" s="8">
        <f>VLOOKUP(H71,'[1]Hacıqabul (2)'!F$7:N$366,9,0)</f>
        <v>61.2</v>
      </c>
      <c r="Q71" s="2"/>
      <c r="R71" s="2">
        <v>0</v>
      </c>
      <c r="S71" s="2">
        <v>0</v>
      </c>
      <c r="T71" s="2">
        <f t="shared" si="2"/>
        <v>17</v>
      </c>
      <c r="U71" s="2">
        <f t="shared" si="3"/>
        <v>10</v>
      </c>
    </row>
    <row r="72" spans="2:21" ht="23.25" customHeight="1">
      <c r="B72" s="2">
        <v>70</v>
      </c>
      <c r="C72" s="2" t="s">
        <v>13</v>
      </c>
      <c r="D72" s="2" t="s">
        <v>14</v>
      </c>
      <c r="E72" s="3" t="s">
        <v>50</v>
      </c>
      <c r="F72" s="2" t="s">
        <v>15</v>
      </c>
      <c r="G72" s="2" t="s">
        <v>131</v>
      </c>
      <c r="H72" s="5">
        <v>9100701</v>
      </c>
      <c r="I72" s="2">
        <v>49</v>
      </c>
      <c r="J72" s="2">
        <v>0</v>
      </c>
      <c r="K72" s="2" t="s">
        <v>16</v>
      </c>
      <c r="L72" s="6">
        <v>250</v>
      </c>
      <c r="M72" s="2">
        <v>1</v>
      </c>
      <c r="N72" s="2">
        <v>68</v>
      </c>
      <c r="O72" s="2">
        <v>2009</v>
      </c>
      <c r="P72" s="8">
        <f>VLOOKUP(H72,'[1]Hacıqabul (2)'!F$7:N$366,9,0)</f>
        <v>144.5</v>
      </c>
      <c r="Q72" s="2"/>
      <c r="R72" s="2">
        <v>0</v>
      </c>
      <c r="S72" s="2">
        <v>0</v>
      </c>
      <c r="T72" s="2">
        <f t="shared" si="2"/>
        <v>49</v>
      </c>
      <c r="U72" s="2">
        <f t="shared" si="3"/>
        <v>0</v>
      </c>
    </row>
    <row r="73" spans="2:21" ht="23.25" customHeight="1">
      <c r="B73" s="2">
        <v>71</v>
      </c>
      <c r="C73" s="2" t="s">
        <v>13</v>
      </c>
      <c r="D73" s="2" t="s">
        <v>14</v>
      </c>
      <c r="E73" s="3" t="s">
        <v>50</v>
      </c>
      <c r="F73" s="2" t="s">
        <v>15</v>
      </c>
      <c r="G73" s="2" t="s">
        <v>131</v>
      </c>
      <c r="H73" s="5">
        <v>9100706</v>
      </c>
      <c r="I73" s="2">
        <v>102</v>
      </c>
      <c r="J73" s="2">
        <v>1</v>
      </c>
      <c r="K73" s="2" t="s">
        <v>16</v>
      </c>
      <c r="L73" s="6">
        <v>400</v>
      </c>
      <c r="M73" s="2">
        <v>1</v>
      </c>
      <c r="N73" s="2">
        <v>80</v>
      </c>
      <c r="O73" s="2">
        <v>1983</v>
      </c>
      <c r="P73" s="8">
        <f>VLOOKUP(H73,'[1]Hacıqabul (2)'!F$7:N$366,9,0)</f>
        <v>272</v>
      </c>
      <c r="Q73" s="2"/>
      <c r="R73" s="2">
        <v>0</v>
      </c>
      <c r="S73" s="2">
        <v>0</v>
      </c>
      <c r="T73" s="2">
        <f t="shared" si="2"/>
        <v>102</v>
      </c>
      <c r="U73" s="2">
        <f t="shared" si="3"/>
        <v>1</v>
      </c>
    </row>
    <row r="74" spans="2:21" ht="23.25" customHeight="1">
      <c r="B74" s="2">
        <v>72</v>
      </c>
      <c r="C74" s="2" t="s">
        <v>13</v>
      </c>
      <c r="D74" s="2" t="s">
        <v>14</v>
      </c>
      <c r="E74" s="3" t="s">
        <v>50</v>
      </c>
      <c r="F74" s="2" t="s">
        <v>15</v>
      </c>
      <c r="G74" s="2" t="s">
        <v>131</v>
      </c>
      <c r="H74" s="5">
        <v>9100713</v>
      </c>
      <c r="I74" s="2">
        <v>23</v>
      </c>
      <c r="J74" s="2">
        <v>6</v>
      </c>
      <c r="K74" s="2" t="s">
        <v>16</v>
      </c>
      <c r="L74" s="6">
        <v>160</v>
      </c>
      <c r="M74" s="2">
        <v>1</v>
      </c>
      <c r="N74" s="2">
        <v>69</v>
      </c>
      <c r="O74" s="2">
        <v>1994</v>
      </c>
      <c r="P74" s="8">
        <f>VLOOKUP(H74,'[1]Hacıqabul (2)'!F$7:N$366,9,0)</f>
        <v>93.84</v>
      </c>
      <c r="Q74" s="2"/>
      <c r="R74" s="2">
        <v>0</v>
      </c>
      <c r="S74" s="2">
        <v>0</v>
      </c>
      <c r="T74" s="2">
        <f t="shared" si="2"/>
        <v>23</v>
      </c>
      <c r="U74" s="2">
        <f t="shared" si="3"/>
        <v>6</v>
      </c>
    </row>
    <row r="75" spans="2:21" ht="23.25" customHeight="1">
      <c r="B75" s="2">
        <v>73</v>
      </c>
      <c r="C75" s="2" t="s">
        <v>13</v>
      </c>
      <c r="D75" s="2" t="s">
        <v>14</v>
      </c>
      <c r="E75" s="3" t="s">
        <v>108</v>
      </c>
      <c r="F75" s="2" t="s">
        <v>15</v>
      </c>
      <c r="G75" s="2" t="s">
        <v>131</v>
      </c>
      <c r="H75" s="5">
        <v>9100709</v>
      </c>
      <c r="I75" s="2">
        <v>15</v>
      </c>
      <c r="J75" s="2">
        <v>2</v>
      </c>
      <c r="K75" s="2" t="s">
        <v>16</v>
      </c>
      <c r="L75" s="6">
        <v>250</v>
      </c>
      <c r="M75" s="2">
        <v>1</v>
      </c>
      <c r="N75" s="2">
        <v>87</v>
      </c>
      <c r="O75" s="2">
        <v>1994</v>
      </c>
      <c r="P75" s="8">
        <v>85</v>
      </c>
      <c r="Q75" s="2"/>
      <c r="R75" s="2">
        <v>0</v>
      </c>
      <c r="S75" s="2">
        <v>0</v>
      </c>
      <c r="T75" s="2">
        <f t="shared" si="2"/>
        <v>15</v>
      </c>
      <c r="U75" s="2">
        <f t="shared" si="3"/>
        <v>2</v>
      </c>
    </row>
    <row r="76" spans="2:21" ht="23.25" customHeight="1">
      <c r="B76" s="2">
        <v>74</v>
      </c>
      <c r="C76" s="2" t="s">
        <v>13</v>
      </c>
      <c r="D76" s="2" t="s">
        <v>14</v>
      </c>
      <c r="E76" s="3" t="s">
        <v>51</v>
      </c>
      <c r="F76" s="2" t="s">
        <v>15</v>
      </c>
      <c r="G76" s="2" t="s">
        <v>131</v>
      </c>
      <c r="H76" s="5">
        <v>9100720</v>
      </c>
      <c r="I76" s="2">
        <v>2</v>
      </c>
      <c r="J76" s="2">
        <v>1</v>
      </c>
      <c r="K76" s="2" t="s">
        <v>16</v>
      </c>
      <c r="L76" s="6">
        <v>63</v>
      </c>
      <c r="M76" s="2">
        <v>1</v>
      </c>
      <c r="N76" s="2">
        <v>67</v>
      </c>
      <c r="O76" s="2">
        <v>1999</v>
      </c>
      <c r="P76" s="8">
        <f>VLOOKUP(H76,'[1]Hacıqabul (2)'!F$7:N$366,9,0)</f>
        <v>35.878500000000003</v>
      </c>
      <c r="Q76" s="2"/>
      <c r="R76" s="2">
        <v>0</v>
      </c>
      <c r="S76" s="2">
        <v>0</v>
      </c>
      <c r="T76" s="2">
        <f t="shared" si="2"/>
        <v>2</v>
      </c>
      <c r="U76" s="2">
        <f t="shared" si="3"/>
        <v>1</v>
      </c>
    </row>
    <row r="77" spans="2:21" ht="23.25" customHeight="1">
      <c r="B77" s="2">
        <v>75</v>
      </c>
      <c r="C77" s="2" t="s">
        <v>13</v>
      </c>
      <c r="D77" s="2" t="s">
        <v>14</v>
      </c>
      <c r="E77" s="3" t="s">
        <v>51</v>
      </c>
      <c r="F77" s="2" t="s">
        <v>15</v>
      </c>
      <c r="G77" s="2" t="s">
        <v>131</v>
      </c>
      <c r="H77" s="5">
        <v>9100724</v>
      </c>
      <c r="I77" s="2">
        <v>67</v>
      </c>
      <c r="J77" s="2">
        <v>1</v>
      </c>
      <c r="K77" s="2" t="s">
        <v>16</v>
      </c>
      <c r="L77" s="6">
        <v>160</v>
      </c>
      <c r="M77" s="2">
        <v>1</v>
      </c>
      <c r="N77" s="2">
        <v>70</v>
      </c>
      <c r="O77" s="2">
        <v>1982</v>
      </c>
      <c r="P77" s="8">
        <f>VLOOKUP(H77,'[1]Hacıqabul (2)'!F$7:N$366,9,0)</f>
        <v>95.2</v>
      </c>
      <c r="Q77" s="2"/>
      <c r="R77" s="2">
        <v>0</v>
      </c>
      <c r="S77" s="2">
        <v>0</v>
      </c>
      <c r="T77" s="2">
        <f t="shared" si="2"/>
        <v>67</v>
      </c>
      <c r="U77" s="2">
        <f t="shared" si="3"/>
        <v>1</v>
      </c>
    </row>
    <row r="78" spans="2:21" ht="23.25" customHeight="1">
      <c r="B78" s="2">
        <v>76</v>
      </c>
      <c r="C78" s="2" t="s">
        <v>13</v>
      </c>
      <c r="D78" s="2" t="s">
        <v>14</v>
      </c>
      <c r="E78" s="3" t="s">
        <v>51</v>
      </c>
      <c r="F78" s="2" t="s">
        <v>15</v>
      </c>
      <c r="G78" s="2" t="s">
        <v>131</v>
      </c>
      <c r="H78" s="5">
        <v>9100715</v>
      </c>
      <c r="I78" s="2">
        <v>199</v>
      </c>
      <c r="J78" s="2">
        <v>17</v>
      </c>
      <c r="K78" s="2" t="s">
        <v>16</v>
      </c>
      <c r="L78" s="6">
        <v>250</v>
      </c>
      <c r="M78" s="2">
        <v>1</v>
      </c>
      <c r="N78" s="2">
        <v>69</v>
      </c>
      <c r="O78" s="2">
        <v>1989</v>
      </c>
      <c r="P78" s="8">
        <f>VLOOKUP(H78,'[1]Hacıqabul (2)'!F$7:N$366,9,0)</f>
        <v>146.625</v>
      </c>
      <c r="Q78" s="2"/>
      <c r="R78" s="2">
        <v>0</v>
      </c>
      <c r="S78" s="2">
        <v>0</v>
      </c>
      <c r="T78" s="2">
        <f t="shared" si="2"/>
        <v>199</v>
      </c>
      <c r="U78" s="2">
        <f t="shared" si="3"/>
        <v>17</v>
      </c>
    </row>
    <row r="79" spans="2:21" ht="23.25" customHeight="1">
      <c r="B79" s="2">
        <v>77</v>
      </c>
      <c r="C79" s="2" t="s">
        <v>13</v>
      </c>
      <c r="D79" s="2" t="s">
        <v>14</v>
      </c>
      <c r="E79" s="3" t="s">
        <v>51</v>
      </c>
      <c r="F79" s="2" t="s">
        <v>15</v>
      </c>
      <c r="G79" s="2" t="s">
        <v>131</v>
      </c>
      <c r="H79" s="5">
        <v>9100723</v>
      </c>
      <c r="I79" s="2">
        <v>99</v>
      </c>
      <c r="J79" s="2">
        <v>0</v>
      </c>
      <c r="K79" s="2" t="s">
        <v>16</v>
      </c>
      <c r="L79" s="6">
        <v>160</v>
      </c>
      <c r="M79" s="2">
        <v>1</v>
      </c>
      <c r="N79" s="2">
        <v>71</v>
      </c>
      <c r="O79" s="2">
        <v>1978</v>
      </c>
      <c r="P79" s="8">
        <f>VLOOKUP(H79,'[1]Hacıqabul (2)'!F$7:N$366,9,0)</f>
        <v>96.56</v>
      </c>
      <c r="Q79" s="2"/>
      <c r="R79" s="2">
        <v>0</v>
      </c>
      <c r="S79" s="2">
        <v>0</v>
      </c>
      <c r="T79" s="2">
        <f t="shared" si="2"/>
        <v>99</v>
      </c>
      <c r="U79" s="2">
        <f t="shared" si="3"/>
        <v>0</v>
      </c>
    </row>
    <row r="80" spans="2:21" ht="23.25" customHeight="1">
      <c r="B80" s="2">
        <v>78</v>
      </c>
      <c r="C80" s="2" t="s">
        <v>13</v>
      </c>
      <c r="D80" s="2" t="s">
        <v>14</v>
      </c>
      <c r="E80" s="3" t="s">
        <v>51</v>
      </c>
      <c r="F80" s="2" t="s">
        <v>15</v>
      </c>
      <c r="G80" s="2" t="s">
        <v>131</v>
      </c>
      <c r="H80" s="5">
        <v>9100722</v>
      </c>
      <c r="I80" s="2">
        <v>6</v>
      </c>
      <c r="J80" s="2">
        <v>0</v>
      </c>
      <c r="K80" s="2" t="s">
        <v>16</v>
      </c>
      <c r="L80" s="6">
        <v>40</v>
      </c>
      <c r="M80" s="2">
        <v>1</v>
      </c>
      <c r="N80" s="2">
        <v>66</v>
      </c>
      <c r="O80" s="2">
        <v>1983</v>
      </c>
      <c r="P80" s="8">
        <f>VLOOKUP(H80,'[1]Hacıqabul (2)'!F$7:N$366,9,0)</f>
        <v>22.44</v>
      </c>
      <c r="Q80" s="2"/>
      <c r="R80" s="2">
        <v>0</v>
      </c>
      <c r="S80" s="2">
        <v>0</v>
      </c>
      <c r="T80" s="2">
        <f t="shared" si="2"/>
        <v>6</v>
      </c>
      <c r="U80" s="2">
        <f t="shared" si="3"/>
        <v>0</v>
      </c>
    </row>
    <row r="81" spans="2:21" ht="23.25" customHeight="1">
      <c r="B81" s="2">
        <v>79</v>
      </c>
      <c r="C81" s="2" t="s">
        <v>13</v>
      </c>
      <c r="D81" s="2" t="s">
        <v>14</v>
      </c>
      <c r="E81" s="3" t="s">
        <v>51</v>
      </c>
      <c r="F81" s="2" t="s">
        <v>15</v>
      </c>
      <c r="G81" s="2" t="s">
        <v>131</v>
      </c>
      <c r="H81" s="5">
        <v>9100716</v>
      </c>
      <c r="I81" s="2">
        <v>57</v>
      </c>
      <c r="J81" s="2">
        <v>1</v>
      </c>
      <c r="K81" s="2" t="s">
        <v>16</v>
      </c>
      <c r="L81" s="6">
        <v>100</v>
      </c>
      <c r="M81" s="2">
        <v>1</v>
      </c>
      <c r="N81" s="2">
        <v>73</v>
      </c>
      <c r="O81" s="2">
        <v>1992</v>
      </c>
      <c r="P81" s="8">
        <f>VLOOKUP(H81,'[1]Hacıqabul (2)'!F$7:N$366,9,0)</f>
        <v>62.05</v>
      </c>
      <c r="Q81" s="2"/>
      <c r="R81" s="2">
        <v>0</v>
      </c>
      <c r="S81" s="2">
        <v>0</v>
      </c>
      <c r="T81" s="2">
        <f t="shared" si="2"/>
        <v>57</v>
      </c>
      <c r="U81" s="2">
        <f t="shared" si="3"/>
        <v>1</v>
      </c>
    </row>
    <row r="82" spans="2:21" ht="23.25" customHeight="1">
      <c r="B82" s="2">
        <v>80</v>
      </c>
      <c r="C82" s="2" t="s">
        <v>13</v>
      </c>
      <c r="D82" s="2" t="s">
        <v>14</v>
      </c>
      <c r="E82" s="3" t="s">
        <v>51</v>
      </c>
      <c r="F82" s="2" t="s">
        <v>15</v>
      </c>
      <c r="G82" s="2" t="s">
        <v>131</v>
      </c>
      <c r="H82" s="5">
        <v>9100717</v>
      </c>
      <c r="I82" s="2">
        <v>39</v>
      </c>
      <c r="J82" s="2">
        <v>2</v>
      </c>
      <c r="K82" s="2" t="s">
        <v>16</v>
      </c>
      <c r="L82" s="6">
        <v>100</v>
      </c>
      <c r="M82" s="2">
        <v>1</v>
      </c>
      <c r="N82" s="2">
        <v>74</v>
      </c>
      <c r="O82" s="2">
        <v>1992</v>
      </c>
      <c r="P82" s="8">
        <f>VLOOKUP(H82,'[1]Hacıqabul (2)'!F$7:N$366,9,0)</f>
        <v>62.9</v>
      </c>
      <c r="Q82" s="2"/>
      <c r="R82" s="2">
        <v>0</v>
      </c>
      <c r="S82" s="2">
        <v>0</v>
      </c>
      <c r="T82" s="2">
        <f t="shared" si="2"/>
        <v>39</v>
      </c>
      <c r="U82" s="2">
        <f t="shared" si="3"/>
        <v>2</v>
      </c>
    </row>
    <row r="83" spans="2:21" ht="23.25" customHeight="1">
      <c r="B83" s="2">
        <v>81</v>
      </c>
      <c r="C83" s="2" t="s">
        <v>13</v>
      </c>
      <c r="D83" s="2" t="s">
        <v>14</v>
      </c>
      <c r="E83" s="3" t="s">
        <v>51</v>
      </c>
      <c r="F83" s="2" t="s">
        <v>15</v>
      </c>
      <c r="G83" s="2" t="s">
        <v>131</v>
      </c>
      <c r="H83" s="5">
        <v>9100721</v>
      </c>
      <c r="I83" s="2">
        <v>13</v>
      </c>
      <c r="J83" s="2">
        <v>2</v>
      </c>
      <c r="K83" s="2" t="s">
        <v>16</v>
      </c>
      <c r="L83" s="6">
        <v>160</v>
      </c>
      <c r="M83" s="2">
        <v>1</v>
      </c>
      <c r="N83" s="2">
        <v>72</v>
      </c>
      <c r="O83" s="2">
        <v>1988</v>
      </c>
      <c r="P83" s="8">
        <f>VLOOKUP(H83,'[1]Hacıqabul (2)'!F$7:N$366,9,0)</f>
        <v>97.92</v>
      </c>
      <c r="Q83" s="2"/>
      <c r="R83" s="2">
        <v>0</v>
      </c>
      <c r="S83" s="2">
        <v>0</v>
      </c>
      <c r="T83" s="2">
        <f t="shared" si="2"/>
        <v>13</v>
      </c>
      <c r="U83" s="2">
        <f t="shared" si="3"/>
        <v>2</v>
      </c>
    </row>
    <row r="84" spans="2:21" ht="23.25" customHeight="1">
      <c r="B84" s="2">
        <v>82</v>
      </c>
      <c r="C84" s="2" t="s">
        <v>13</v>
      </c>
      <c r="D84" s="2" t="s">
        <v>14</v>
      </c>
      <c r="E84" s="3" t="s">
        <v>51</v>
      </c>
      <c r="F84" s="2" t="s">
        <v>17</v>
      </c>
      <c r="G84" s="2" t="s">
        <v>131</v>
      </c>
      <c r="H84" s="5">
        <v>9100718</v>
      </c>
      <c r="I84" s="2">
        <v>131</v>
      </c>
      <c r="J84" s="2">
        <v>13</v>
      </c>
      <c r="K84" s="2" t="s">
        <v>16</v>
      </c>
      <c r="L84" s="6">
        <v>400</v>
      </c>
      <c r="M84" s="2">
        <v>1</v>
      </c>
      <c r="N84" s="2">
        <v>65</v>
      </c>
      <c r="O84" s="2">
        <v>2016</v>
      </c>
      <c r="P84" s="8">
        <f>VLOOKUP(H84,'[1]Hacıqabul (2)'!F$7:N$366,9,0)</f>
        <v>221</v>
      </c>
      <c r="Q84" s="2"/>
      <c r="R84" s="2">
        <v>0</v>
      </c>
      <c r="S84" s="2">
        <v>0</v>
      </c>
      <c r="T84" s="2">
        <f t="shared" si="2"/>
        <v>131</v>
      </c>
      <c r="U84" s="2">
        <f t="shared" si="3"/>
        <v>13</v>
      </c>
    </row>
    <row r="85" spans="2:21" ht="23.25" customHeight="1">
      <c r="B85" s="2">
        <v>83</v>
      </c>
      <c r="C85" s="2" t="s">
        <v>13</v>
      </c>
      <c r="D85" s="2" t="s">
        <v>14</v>
      </c>
      <c r="E85" s="3" t="s">
        <v>51</v>
      </c>
      <c r="F85" s="2" t="s">
        <v>15</v>
      </c>
      <c r="G85" s="2" t="s">
        <v>131</v>
      </c>
      <c r="H85" s="5">
        <v>9100714</v>
      </c>
      <c r="I85" s="2">
        <v>4</v>
      </c>
      <c r="J85" s="2">
        <v>0</v>
      </c>
      <c r="K85" s="2" t="s">
        <v>16</v>
      </c>
      <c r="L85" s="6">
        <v>25</v>
      </c>
      <c r="M85" s="2">
        <v>1</v>
      </c>
      <c r="N85" s="2">
        <v>65</v>
      </c>
      <c r="O85" s="2">
        <v>2004</v>
      </c>
      <c r="P85" s="8">
        <f>VLOOKUP(H85,'[1]Hacıqabul (2)'!F$7:N$366,9,0)</f>
        <v>13.8125</v>
      </c>
      <c r="Q85" s="2"/>
      <c r="R85" s="2">
        <v>0</v>
      </c>
      <c r="S85" s="2">
        <v>0</v>
      </c>
      <c r="T85" s="2">
        <f t="shared" si="2"/>
        <v>4</v>
      </c>
      <c r="U85" s="2">
        <f t="shared" si="3"/>
        <v>0</v>
      </c>
    </row>
    <row r="86" spans="2:21" ht="23.25" customHeight="1">
      <c r="B86" s="2">
        <v>84</v>
      </c>
      <c r="C86" s="2" t="s">
        <v>13</v>
      </c>
      <c r="D86" s="2" t="s">
        <v>14</v>
      </c>
      <c r="E86" s="3" t="s">
        <v>51</v>
      </c>
      <c r="F86" s="2" t="s">
        <v>15</v>
      </c>
      <c r="G86" s="2" t="s">
        <v>131</v>
      </c>
      <c r="H86" s="5">
        <v>9100719</v>
      </c>
      <c r="I86" s="2">
        <v>9</v>
      </c>
      <c r="J86" s="2">
        <v>2</v>
      </c>
      <c r="K86" s="2" t="s">
        <v>16</v>
      </c>
      <c r="L86" s="6">
        <v>160</v>
      </c>
      <c r="M86" s="2">
        <v>1</v>
      </c>
      <c r="N86" s="2">
        <v>73</v>
      </c>
      <c r="O86" s="2">
        <v>2008</v>
      </c>
      <c r="P86" s="8">
        <f>VLOOKUP(H86,'[1]Hacıqabul (2)'!F$7:N$366,9,0)</f>
        <v>99.28</v>
      </c>
      <c r="Q86" s="2"/>
      <c r="R86" s="2">
        <v>0</v>
      </c>
      <c r="S86" s="2">
        <v>0</v>
      </c>
      <c r="T86" s="2">
        <f t="shared" si="2"/>
        <v>9</v>
      </c>
      <c r="U86" s="2">
        <f t="shared" si="3"/>
        <v>2</v>
      </c>
    </row>
    <row r="87" spans="2:21" ht="23.25" customHeight="1">
      <c r="B87" s="2">
        <v>85</v>
      </c>
      <c r="C87" s="2" t="s">
        <v>13</v>
      </c>
      <c r="D87" s="2" t="s">
        <v>14</v>
      </c>
      <c r="E87" s="3" t="s">
        <v>51</v>
      </c>
      <c r="F87" s="2" t="s">
        <v>15</v>
      </c>
      <c r="G87" s="2" t="s">
        <v>132</v>
      </c>
      <c r="H87" s="5">
        <v>9100812</v>
      </c>
      <c r="I87" s="2">
        <v>23</v>
      </c>
      <c r="J87" s="2">
        <v>4</v>
      </c>
      <c r="K87" s="2" t="s">
        <v>16</v>
      </c>
      <c r="L87" s="3">
        <v>100</v>
      </c>
      <c r="M87" s="2">
        <v>1</v>
      </c>
      <c r="N87" s="2">
        <v>76</v>
      </c>
      <c r="O87" s="2">
        <v>2007</v>
      </c>
      <c r="P87" s="8">
        <f>VLOOKUP(H87,'[1]Hacıqabul (2)'!F$7:N$366,9,0)</f>
        <v>64.599999999999994</v>
      </c>
      <c r="Q87" s="2"/>
      <c r="R87" s="2">
        <v>0</v>
      </c>
      <c r="S87" s="2">
        <v>0</v>
      </c>
      <c r="T87" s="2">
        <f t="shared" si="2"/>
        <v>23</v>
      </c>
      <c r="U87" s="2">
        <f t="shared" si="3"/>
        <v>4</v>
      </c>
    </row>
    <row r="88" spans="2:21" ht="23.25" customHeight="1">
      <c r="B88" s="2">
        <v>86</v>
      </c>
      <c r="C88" s="2" t="s">
        <v>13</v>
      </c>
      <c r="D88" s="2" t="s">
        <v>14</v>
      </c>
      <c r="E88" s="3" t="s">
        <v>51</v>
      </c>
      <c r="F88" s="2" t="s">
        <v>15</v>
      </c>
      <c r="G88" s="2" t="s">
        <v>132</v>
      </c>
      <c r="H88" s="5">
        <v>9103809</v>
      </c>
      <c r="I88" s="2">
        <v>1</v>
      </c>
      <c r="J88" s="2">
        <v>1</v>
      </c>
      <c r="K88" s="2" t="s">
        <v>16</v>
      </c>
      <c r="L88" s="3">
        <v>160</v>
      </c>
      <c r="M88" s="2">
        <v>1</v>
      </c>
      <c r="N88" s="2">
        <v>78</v>
      </c>
      <c r="O88" s="2">
        <v>1992</v>
      </c>
      <c r="P88" s="8">
        <f>VLOOKUP(H88,'[1]Hacıqabul (2)'!F$7:N$366,9,0)</f>
        <v>106.08</v>
      </c>
      <c r="Q88" s="2"/>
      <c r="R88" s="2">
        <v>0</v>
      </c>
      <c r="S88" s="2">
        <v>0</v>
      </c>
      <c r="T88" s="2">
        <f t="shared" si="2"/>
        <v>1</v>
      </c>
      <c r="U88" s="2">
        <f t="shared" si="3"/>
        <v>1</v>
      </c>
    </row>
    <row r="89" spans="2:21" ht="23.25" customHeight="1">
      <c r="B89" s="2">
        <v>87</v>
      </c>
      <c r="C89" s="2" t="s">
        <v>13</v>
      </c>
      <c r="D89" s="2" t="s">
        <v>14</v>
      </c>
      <c r="E89" s="3" t="s">
        <v>52</v>
      </c>
      <c r="F89" s="2" t="s">
        <v>15</v>
      </c>
      <c r="G89" s="2" t="s">
        <v>133</v>
      </c>
      <c r="H89" s="5">
        <v>9100731</v>
      </c>
      <c r="I89" s="2">
        <v>139</v>
      </c>
      <c r="J89" s="2">
        <v>1</v>
      </c>
      <c r="K89" s="2" t="s">
        <v>16</v>
      </c>
      <c r="L89" s="6">
        <v>400</v>
      </c>
      <c r="M89" s="2">
        <v>1</v>
      </c>
      <c r="N89" s="2">
        <v>66</v>
      </c>
      <c r="O89" s="2">
        <v>1975</v>
      </c>
      <c r="P89" s="8">
        <f>VLOOKUP(H89,'[1]Hacıqabul (2)'!F$7:N$366,9,0)</f>
        <v>224.4</v>
      </c>
      <c r="Q89" s="2"/>
      <c r="R89" s="2">
        <v>0</v>
      </c>
      <c r="S89" s="2">
        <v>0</v>
      </c>
      <c r="T89" s="2">
        <f t="shared" si="2"/>
        <v>139</v>
      </c>
      <c r="U89" s="2">
        <f t="shared" si="3"/>
        <v>1</v>
      </c>
    </row>
    <row r="90" spans="2:21" ht="23.25" customHeight="1">
      <c r="B90" s="2">
        <v>88</v>
      </c>
      <c r="C90" s="2" t="s">
        <v>13</v>
      </c>
      <c r="D90" s="2" t="s">
        <v>14</v>
      </c>
      <c r="E90" s="3" t="s">
        <v>52</v>
      </c>
      <c r="F90" s="2" t="s">
        <v>15</v>
      </c>
      <c r="G90" s="2" t="s">
        <v>133</v>
      </c>
      <c r="H90" s="5">
        <v>9100733</v>
      </c>
      <c r="I90" s="2">
        <v>17</v>
      </c>
      <c r="J90" s="2">
        <v>1</v>
      </c>
      <c r="K90" s="2" t="s">
        <v>16</v>
      </c>
      <c r="L90" s="6">
        <v>250</v>
      </c>
      <c r="M90" s="2">
        <v>1</v>
      </c>
      <c r="N90" s="2">
        <v>67</v>
      </c>
      <c r="O90" s="2">
        <v>1988</v>
      </c>
      <c r="P90" s="8">
        <f>VLOOKUP(H90,'[1]Hacıqabul (2)'!F$7:N$366,9,0)</f>
        <v>142.375</v>
      </c>
      <c r="Q90" s="2" t="s">
        <v>93</v>
      </c>
      <c r="R90" s="2">
        <v>0</v>
      </c>
      <c r="S90" s="2">
        <v>0</v>
      </c>
      <c r="T90" s="2">
        <f t="shared" si="2"/>
        <v>17</v>
      </c>
      <c r="U90" s="2">
        <f t="shared" si="3"/>
        <v>1</v>
      </c>
    </row>
    <row r="91" spans="2:21" ht="23.25" customHeight="1">
      <c r="B91" s="2">
        <v>89</v>
      </c>
      <c r="C91" s="2" t="s">
        <v>13</v>
      </c>
      <c r="D91" s="2" t="s">
        <v>14</v>
      </c>
      <c r="E91" s="3" t="s">
        <v>52</v>
      </c>
      <c r="F91" s="2" t="s">
        <v>15</v>
      </c>
      <c r="G91" s="2" t="s">
        <v>133</v>
      </c>
      <c r="H91" s="5">
        <v>9100734</v>
      </c>
      <c r="I91" s="2">
        <v>99</v>
      </c>
      <c r="J91" s="2">
        <v>7</v>
      </c>
      <c r="K91" s="2" t="s">
        <v>16</v>
      </c>
      <c r="L91" s="6">
        <v>400</v>
      </c>
      <c r="M91" s="2">
        <v>1</v>
      </c>
      <c r="N91" s="2">
        <v>67</v>
      </c>
      <c r="O91" s="2">
        <v>2016</v>
      </c>
      <c r="P91" s="8">
        <f>VLOOKUP(H91,'[1]Hacıqabul (2)'!F$7:N$366,9,0)</f>
        <v>227.8</v>
      </c>
      <c r="Q91" s="2"/>
      <c r="R91" s="2">
        <v>0</v>
      </c>
      <c r="S91" s="2">
        <v>0</v>
      </c>
      <c r="T91" s="2">
        <f t="shared" si="2"/>
        <v>99</v>
      </c>
      <c r="U91" s="2">
        <f t="shared" si="3"/>
        <v>7</v>
      </c>
    </row>
    <row r="92" spans="2:21" ht="23.25" customHeight="1">
      <c r="B92" s="2">
        <v>90</v>
      </c>
      <c r="C92" s="2" t="s">
        <v>13</v>
      </c>
      <c r="D92" s="2" t="s">
        <v>14</v>
      </c>
      <c r="E92" s="3" t="s">
        <v>52</v>
      </c>
      <c r="F92" s="2" t="s">
        <v>15</v>
      </c>
      <c r="G92" s="2" t="s">
        <v>133</v>
      </c>
      <c r="H92" s="5">
        <v>9100739</v>
      </c>
      <c r="I92" s="2">
        <v>51</v>
      </c>
      <c r="J92" s="2">
        <v>2</v>
      </c>
      <c r="K92" s="2" t="s">
        <v>16</v>
      </c>
      <c r="L92" s="6">
        <v>160</v>
      </c>
      <c r="M92" s="2">
        <v>1</v>
      </c>
      <c r="N92" s="2">
        <v>74</v>
      </c>
      <c r="O92" s="2">
        <v>1985</v>
      </c>
      <c r="P92" s="8">
        <f>VLOOKUP(H92,'[1]Hacıqabul (2)'!F$7:N$366,9,0)</f>
        <v>100.64</v>
      </c>
      <c r="Q92" s="2"/>
      <c r="R92" s="2">
        <v>0</v>
      </c>
      <c r="S92" s="2">
        <v>0</v>
      </c>
      <c r="T92" s="2">
        <f t="shared" si="2"/>
        <v>51</v>
      </c>
      <c r="U92" s="2">
        <f t="shared" si="3"/>
        <v>2</v>
      </c>
    </row>
    <row r="93" spans="2:21" ht="23.25" customHeight="1">
      <c r="B93" s="2">
        <v>91</v>
      </c>
      <c r="C93" s="2" t="s">
        <v>13</v>
      </c>
      <c r="D93" s="2" t="s">
        <v>14</v>
      </c>
      <c r="E93" s="3" t="s">
        <v>52</v>
      </c>
      <c r="F93" s="2" t="s">
        <v>15</v>
      </c>
      <c r="G93" s="2" t="s">
        <v>133</v>
      </c>
      <c r="H93" s="5">
        <v>9100735</v>
      </c>
      <c r="I93" s="2">
        <v>136</v>
      </c>
      <c r="J93" s="2">
        <v>1</v>
      </c>
      <c r="K93" s="2" t="s">
        <v>16</v>
      </c>
      <c r="L93" s="6">
        <v>250</v>
      </c>
      <c r="M93" s="2">
        <v>1</v>
      </c>
      <c r="N93" s="2">
        <v>71</v>
      </c>
      <c r="O93" s="2">
        <v>1999</v>
      </c>
      <c r="P93" s="8">
        <f>VLOOKUP(H93,'[1]Hacıqabul (2)'!F$7:N$366,9,0)</f>
        <v>150.875</v>
      </c>
      <c r="Q93" s="2"/>
      <c r="R93" s="2">
        <v>0</v>
      </c>
      <c r="S93" s="2">
        <v>0</v>
      </c>
      <c r="T93" s="2">
        <f t="shared" si="2"/>
        <v>136</v>
      </c>
      <c r="U93" s="2">
        <f t="shared" si="3"/>
        <v>1</v>
      </c>
    </row>
    <row r="94" spans="2:21" ht="23.25" customHeight="1">
      <c r="B94" s="2">
        <v>92</v>
      </c>
      <c r="C94" s="2" t="s">
        <v>13</v>
      </c>
      <c r="D94" s="2" t="s">
        <v>14</v>
      </c>
      <c r="E94" s="3" t="s">
        <v>52</v>
      </c>
      <c r="F94" s="2" t="s">
        <v>15</v>
      </c>
      <c r="G94" s="2" t="s">
        <v>133</v>
      </c>
      <c r="H94" s="5">
        <v>9100732</v>
      </c>
      <c r="I94" s="2">
        <v>6</v>
      </c>
      <c r="J94" s="2">
        <v>0</v>
      </c>
      <c r="K94" s="2" t="s">
        <v>16</v>
      </c>
      <c r="L94" s="6">
        <v>40</v>
      </c>
      <c r="M94" s="2">
        <v>1</v>
      </c>
      <c r="N94" s="2">
        <v>68</v>
      </c>
      <c r="O94" s="2">
        <v>2004</v>
      </c>
      <c r="P94" s="8">
        <f>VLOOKUP(H94,'[1]Hacıqabul (2)'!F$7:N$366,9,0)</f>
        <v>23.12</v>
      </c>
      <c r="Q94" s="2"/>
      <c r="R94" s="2">
        <v>0</v>
      </c>
      <c r="S94" s="2">
        <v>0</v>
      </c>
      <c r="T94" s="2">
        <f t="shared" si="2"/>
        <v>6</v>
      </c>
      <c r="U94" s="2">
        <f t="shared" si="3"/>
        <v>0</v>
      </c>
    </row>
    <row r="95" spans="2:21" ht="23.25" customHeight="1">
      <c r="B95" s="2">
        <v>93</v>
      </c>
      <c r="C95" s="2" t="s">
        <v>18</v>
      </c>
      <c r="D95" s="2" t="s">
        <v>14</v>
      </c>
      <c r="E95" s="3" t="s">
        <v>52</v>
      </c>
      <c r="F95" s="2" t="s">
        <v>15</v>
      </c>
      <c r="G95" s="2" t="s">
        <v>133</v>
      </c>
      <c r="H95" s="5">
        <v>9100736</v>
      </c>
      <c r="I95" s="2">
        <v>44</v>
      </c>
      <c r="J95" s="2">
        <v>22</v>
      </c>
      <c r="K95" s="2" t="s">
        <v>16</v>
      </c>
      <c r="L95" s="6">
        <v>160</v>
      </c>
      <c r="M95" s="2">
        <v>1</v>
      </c>
      <c r="N95" s="2">
        <v>76</v>
      </c>
      <c r="O95" s="2">
        <v>2000</v>
      </c>
      <c r="P95" s="8">
        <f>VLOOKUP(H95,'[1]Hacıqabul (2)'!F$7:N$366,9,0)</f>
        <v>103.36</v>
      </c>
      <c r="Q95" s="2"/>
      <c r="R95" s="2">
        <v>0</v>
      </c>
      <c r="S95" s="2">
        <v>0</v>
      </c>
      <c r="T95" s="2">
        <f t="shared" si="2"/>
        <v>44</v>
      </c>
      <c r="U95" s="2">
        <f t="shared" si="3"/>
        <v>22</v>
      </c>
    </row>
    <row r="96" spans="2:21" ht="23.25" customHeight="1">
      <c r="B96" s="2">
        <v>94</v>
      </c>
      <c r="C96" s="2" t="s">
        <v>13</v>
      </c>
      <c r="D96" s="2" t="s">
        <v>14</v>
      </c>
      <c r="E96" s="3" t="s">
        <v>66</v>
      </c>
      <c r="F96" s="2" t="s">
        <v>15</v>
      </c>
      <c r="G96" s="2" t="s">
        <v>133</v>
      </c>
      <c r="H96" s="5">
        <v>9100748</v>
      </c>
      <c r="I96" s="2">
        <v>20</v>
      </c>
      <c r="J96" s="2">
        <v>1</v>
      </c>
      <c r="K96" s="2" t="s">
        <v>16</v>
      </c>
      <c r="L96" s="6">
        <v>250</v>
      </c>
      <c r="M96" s="2">
        <v>1</v>
      </c>
      <c r="N96" s="2">
        <v>72</v>
      </c>
      <c r="O96" s="2">
        <v>2001</v>
      </c>
      <c r="P96" s="8">
        <f>VLOOKUP(H96,'[1]Hacıqabul (2)'!F$7:N$366,9,0)</f>
        <v>153</v>
      </c>
      <c r="Q96" s="2"/>
      <c r="R96" s="2">
        <v>0</v>
      </c>
      <c r="S96" s="2">
        <v>0</v>
      </c>
      <c r="T96" s="2">
        <f t="shared" si="2"/>
        <v>20</v>
      </c>
      <c r="U96" s="2">
        <f t="shared" si="3"/>
        <v>1</v>
      </c>
    </row>
    <row r="97" spans="2:21" ht="23.25" customHeight="1">
      <c r="B97" s="2">
        <v>95</v>
      </c>
      <c r="C97" s="2" t="s">
        <v>13</v>
      </c>
      <c r="D97" s="2" t="s">
        <v>14</v>
      </c>
      <c r="E97" s="3" t="s">
        <v>66</v>
      </c>
      <c r="F97" s="2" t="s">
        <v>15</v>
      </c>
      <c r="G97" s="2" t="s">
        <v>133</v>
      </c>
      <c r="H97" s="5">
        <v>9100743</v>
      </c>
      <c r="I97" s="2">
        <v>51</v>
      </c>
      <c r="J97" s="2">
        <v>3</v>
      </c>
      <c r="K97" s="2" t="s">
        <v>16</v>
      </c>
      <c r="L97" s="6">
        <v>250</v>
      </c>
      <c r="M97" s="2">
        <v>1</v>
      </c>
      <c r="N97" s="2">
        <v>73</v>
      </c>
      <c r="O97" s="2">
        <v>1995</v>
      </c>
      <c r="P97" s="8">
        <f>VLOOKUP(H97,'[1]Hacıqabul (2)'!F$7:N$366,9,0)</f>
        <v>155.125</v>
      </c>
      <c r="Q97" s="2"/>
      <c r="R97" s="2">
        <v>0</v>
      </c>
      <c r="S97" s="2">
        <v>0</v>
      </c>
      <c r="T97" s="2">
        <f t="shared" si="2"/>
        <v>51</v>
      </c>
      <c r="U97" s="2">
        <f t="shared" si="3"/>
        <v>3</v>
      </c>
    </row>
    <row r="98" spans="2:21" ht="23.25" customHeight="1">
      <c r="B98" s="2">
        <v>96</v>
      </c>
      <c r="C98" s="2" t="s">
        <v>13</v>
      </c>
      <c r="D98" s="2" t="s">
        <v>14</v>
      </c>
      <c r="E98" s="3" t="s">
        <v>66</v>
      </c>
      <c r="F98" s="2" t="s">
        <v>17</v>
      </c>
      <c r="G98" s="2" t="s">
        <v>133</v>
      </c>
      <c r="H98" s="5">
        <v>9100741</v>
      </c>
      <c r="I98" s="2">
        <v>37</v>
      </c>
      <c r="J98" s="2">
        <v>4</v>
      </c>
      <c r="K98" s="2" t="s">
        <v>16</v>
      </c>
      <c r="L98" s="6">
        <v>250</v>
      </c>
      <c r="M98" s="2">
        <v>1</v>
      </c>
      <c r="N98" s="2">
        <v>74</v>
      </c>
      <c r="O98" s="2">
        <v>2015</v>
      </c>
      <c r="P98" s="8">
        <f>VLOOKUP(H98,'[1]Hacıqabul (2)'!F$7:N$366,9,0)</f>
        <v>157.25</v>
      </c>
      <c r="Q98" s="2"/>
      <c r="R98" s="2">
        <v>0</v>
      </c>
      <c r="S98" s="2">
        <v>0</v>
      </c>
      <c r="T98" s="2">
        <f t="shared" si="2"/>
        <v>37</v>
      </c>
      <c r="U98" s="2">
        <f t="shared" si="3"/>
        <v>4</v>
      </c>
    </row>
    <row r="99" spans="2:21" ht="23.25" customHeight="1">
      <c r="B99" s="2">
        <v>97</v>
      </c>
      <c r="C99" s="2" t="s">
        <v>13</v>
      </c>
      <c r="D99" s="2" t="s">
        <v>14</v>
      </c>
      <c r="E99" s="3" t="s">
        <v>66</v>
      </c>
      <c r="F99" s="2" t="s">
        <v>17</v>
      </c>
      <c r="G99" s="2" t="s">
        <v>133</v>
      </c>
      <c r="H99" s="5">
        <v>9100744</v>
      </c>
      <c r="I99" s="2">
        <v>23</v>
      </c>
      <c r="J99" s="2">
        <v>4</v>
      </c>
      <c r="K99" s="2" t="s">
        <v>16</v>
      </c>
      <c r="L99" s="6">
        <v>160</v>
      </c>
      <c r="M99" s="2">
        <v>1</v>
      </c>
      <c r="N99" s="2">
        <v>77</v>
      </c>
      <c r="O99" s="2">
        <v>2015</v>
      </c>
      <c r="P99" s="8">
        <f>VLOOKUP(H99,'[1]Hacıqabul (2)'!F$7:N$366,9,0)</f>
        <v>104.72</v>
      </c>
      <c r="Q99" s="2"/>
      <c r="R99" s="2">
        <v>0</v>
      </c>
      <c r="S99" s="2">
        <v>0</v>
      </c>
      <c r="T99" s="2">
        <f t="shared" si="2"/>
        <v>23</v>
      </c>
      <c r="U99" s="2">
        <f t="shared" si="3"/>
        <v>4</v>
      </c>
    </row>
    <row r="100" spans="2:21" ht="23.25" customHeight="1">
      <c r="B100" s="2">
        <v>98</v>
      </c>
      <c r="C100" s="2" t="s">
        <v>13</v>
      </c>
      <c r="D100" s="2" t="s">
        <v>14</v>
      </c>
      <c r="E100" s="3" t="s">
        <v>66</v>
      </c>
      <c r="F100" s="2" t="s">
        <v>15</v>
      </c>
      <c r="G100" s="2" t="s">
        <v>133</v>
      </c>
      <c r="H100" s="5">
        <v>9100740</v>
      </c>
      <c r="I100" s="2">
        <v>97</v>
      </c>
      <c r="J100" s="2">
        <v>5</v>
      </c>
      <c r="K100" s="2" t="s">
        <v>16</v>
      </c>
      <c r="L100" s="6">
        <v>250</v>
      </c>
      <c r="M100" s="2">
        <v>1</v>
      </c>
      <c r="N100" s="2">
        <v>75</v>
      </c>
      <c r="O100" s="2">
        <v>1988</v>
      </c>
      <c r="P100" s="8">
        <f>VLOOKUP(H100,'[1]Hacıqabul (2)'!F$7:N$366,9,0)</f>
        <v>159.375</v>
      </c>
      <c r="Q100" s="2"/>
      <c r="R100" s="2">
        <v>0</v>
      </c>
      <c r="S100" s="2">
        <v>0</v>
      </c>
      <c r="T100" s="2">
        <f t="shared" si="2"/>
        <v>97</v>
      </c>
      <c r="U100" s="2">
        <f t="shared" si="3"/>
        <v>5</v>
      </c>
    </row>
    <row r="101" spans="2:21" ht="23.25" customHeight="1">
      <c r="B101" s="2">
        <v>99</v>
      </c>
      <c r="C101" s="2" t="s">
        <v>13</v>
      </c>
      <c r="D101" s="2" t="s">
        <v>14</v>
      </c>
      <c r="E101" s="3" t="s">
        <v>66</v>
      </c>
      <c r="F101" s="2" t="s">
        <v>15</v>
      </c>
      <c r="G101" s="2" t="s">
        <v>133</v>
      </c>
      <c r="H101" s="5">
        <v>9100747</v>
      </c>
      <c r="I101" s="2">
        <v>39</v>
      </c>
      <c r="J101" s="2">
        <v>2</v>
      </c>
      <c r="K101" s="2" t="s">
        <v>16</v>
      </c>
      <c r="L101" s="6">
        <v>250</v>
      </c>
      <c r="M101" s="2">
        <v>1</v>
      </c>
      <c r="N101" s="2">
        <v>75</v>
      </c>
      <c r="O101" s="2">
        <v>2007</v>
      </c>
      <c r="P101" s="8">
        <f>VLOOKUP(H101,'[1]Hacıqabul (2)'!F$7:N$366,9,0)</f>
        <v>159.375</v>
      </c>
      <c r="Q101" s="2" t="s">
        <v>94</v>
      </c>
      <c r="R101" s="2">
        <v>0</v>
      </c>
      <c r="S101" s="2">
        <v>0</v>
      </c>
      <c r="T101" s="2">
        <f t="shared" si="2"/>
        <v>39</v>
      </c>
      <c r="U101" s="2">
        <f t="shared" si="3"/>
        <v>2</v>
      </c>
    </row>
    <row r="102" spans="2:21" ht="23.25" customHeight="1">
      <c r="B102" s="2">
        <v>100</v>
      </c>
      <c r="C102" s="2" t="s">
        <v>13</v>
      </c>
      <c r="D102" s="2" t="s">
        <v>14</v>
      </c>
      <c r="E102" s="3" t="s">
        <v>66</v>
      </c>
      <c r="F102" s="2" t="s">
        <v>15</v>
      </c>
      <c r="G102" s="2" t="s">
        <v>133</v>
      </c>
      <c r="H102" s="5">
        <v>9100746</v>
      </c>
      <c r="I102" s="2">
        <v>109</v>
      </c>
      <c r="J102" s="2">
        <v>2</v>
      </c>
      <c r="K102" s="2" t="s">
        <v>16</v>
      </c>
      <c r="L102" s="6">
        <v>250</v>
      </c>
      <c r="M102" s="2">
        <v>1</v>
      </c>
      <c r="N102" s="2">
        <v>76</v>
      </c>
      <c r="O102" s="2">
        <v>2008</v>
      </c>
      <c r="P102" s="8">
        <f>VLOOKUP(H102,'[1]Hacıqabul (2)'!F$7:N$366,9,0)</f>
        <v>161.5</v>
      </c>
      <c r="Q102" s="2"/>
      <c r="R102" s="2">
        <v>0</v>
      </c>
      <c r="S102" s="2">
        <v>0</v>
      </c>
      <c r="T102" s="2">
        <f t="shared" si="2"/>
        <v>109</v>
      </c>
      <c r="U102" s="2">
        <f t="shared" si="3"/>
        <v>2</v>
      </c>
    </row>
    <row r="103" spans="2:21" ht="23.25" customHeight="1">
      <c r="B103" s="2">
        <v>101</v>
      </c>
      <c r="C103" s="2" t="s">
        <v>13</v>
      </c>
      <c r="D103" s="2" t="s">
        <v>14</v>
      </c>
      <c r="E103" s="3" t="s">
        <v>66</v>
      </c>
      <c r="F103" s="2" t="s">
        <v>15</v>
      </c>
      <c r="G103" s="2" t="s">
        <v>134</v>
      </c>
      <c r="H103" s="5">
        <v>9100787</v>
      </c>
      <c r="I103" s="2">
        <v>0</v>
      </c>
      <c r="J103" s="2">
        <v>0</v>
      </c>
      <c r="K103" s="2" t="s">
        <v>20</v>
      </c>
      <c r="L103" s="6">
        <v>40</v>
      </c>
      <c r="M103" s="2">
        <v>1</v>
      </c>
      <c r="N103" s="2">
        <v>69</v>
      </c>
      <c r="O103" s="2">
        <v>1987</v>
      </c>
      <c r="P103" s="8">
        <f>VLOOKUP(H103,'[1]Hacıqabul (2)'!F$7:N$366,9,0)</f>
        <v>23.46</v>
      </c>
      <c r="Q103" s="2"/>
      <c r="R103" s="2">
        <v>0</v>
      </c>
      <c r="S103" s="2">
        <v>0</v>
      </c>
      <c r="T103" s="2">
        <f t="shared" si="2"/>
        <v>0</v>
      </c>
      <c r="U103" s="2">
        <f t="shared" si="3"/>
        <v>0</v>
      </c>
    </row>
    <row r="104" spans="2:21" ht="23.25" customHeight="1">
      <c r="B104" s="2">
        <v>102</v>
      </c>
      <c r="C104" s="2" t="s">
        <v>13</v>
      </c>
      <c r="D104" s="2" t="s">
        <v>14</v>
      </c>
      <c r="E104" s="3" t="s">
        <v>66</v>
      </c>
      <c r="F104" s="2" t="s">
        <v>17</v>
      </c>
      <c r="G104" s="2" t="s">
        <v>134</v>
      </c>
      <c r="H104" s="5">
        <v>9100783</v>
      </c>
      <c r="I104" s="2">
        <v>88</v>
      </c>
      <c r="J104" s="2">
        <v>2</v>
      </c>
      <c r="K104" s="2" t="s">
        <v>20</v>
      </c>
      <c r="L104" s="6">
        <v>400</v>
      </c>
      <c r="M104" s="2">
        <v>1</v>
      </c>
      <c r="N104" s="2">
        <v>69</v>
      </c>
      <c r="O104" s="2">
        <v>2015</v>
      </c>
      <c r="P104" s="8">
        <f>VLOOKUP(H104,'[1]Hacıqabul (2)'!F$7:N$366,9,0)</f>
        <v>234.6</v>
      </c>
      <c r="Q104" s="2"/>
      <c r="R104" s="2">
        <v>0</v>
      </c>
      <c r="S104" s="2">
        <v>0</v>
      </c>
      <c r="T104" s="2">
        <f t="shared" si="2"/>
        <v>88</v>
      </c>
      <c r="U104" s="2">
        <f t="shared" si="3"/>
        <v>2</v>
      </c>
    </row>
    <row r="105" spans="2:21" ht="23.25" customHeight="1">
      <c r="B105" s="2">
        <v>103</v>
      </c>
      <c r="C105" s="2" t="s">
        <v>13</v>
      </c>
      <c r="D105" s="2" t="s">
        <v>14</v>
      </c>
      <c r="E105" s="3" t="s">
        <v>66</v>
      </c>
      <c r="F105" s="2" t="s">
        <v>15</v>
      </c>
      <c r="G105" s="2" t="s">
        <v>134</v>
      </c>
      <c r="H105" s="5">
        <v>9100785</v>
      </c>
      <c r="I105" s="2">
        <v>66</v>
      </c>
      <c r="J105" s="2">
        <v>5</v>
      </c>
      <c r="K105" s="2" t="s">
        <v>20</v>
      </c>
      <c r="L105" s="6">
        <v>250</v>
      </c>
      <c r="M105" s="2">
        <v>1</v>
      </c>
      <c r="N105" s="2">
        <v>77</v>
      </c>
      <c r="O105" s="2">
        <v>2000</v>
      </c>
      <c r="P105" s="8">
        <f>VLOOKUP(H105,'[1]Hacıqabul (2)'!F$7:N$366,9,0)</f>
        <v>163.625</v>
      </c>
      <c r="Q105" s="2"/>
      <c r="R105" s="2">
        <v>0</v>
      </c>
      <c r="S105" s="2">
        <v>0</v>
      </c>
      <c r="T105" s="2">
        <f t="shared" si="2"/>
        <v>66</v>
      </c>
      <c r="U105" s="2">
        <f t="shared" si="3"/>
        <v>5</v>
      </c>
    </row>
    <row r="106" spans="2:21" ht="23.25" customHeight="1">
      <c r="B106" s="2">
        <v>104</v>
      </c>
      <c r="C106" s="2" t="s">
        <v>13</v>
      </c>
      <c r="D106" s="2" t="s">
        <v>14</v>
      </c>
      <c r="E106" s="3" t="s">
        <v>66</v>
      </c>
      <c r="F106" s="2" t="s">
        <v>15</v>
      </c>
      <c r="G106" s="2" t="s">
        <v>134</v>
      </c>
      <c r="H106" s="5">
        <v>9100786</v>
      </c>
      <c r="I106" s="2">
        <v>67</v>
      </c>
      <c r="J106" s="2">
        <v>4</v>
      </c>
      <c r="K106" s="2" t="s">
        <v>20</v>
      </c>
      <c r="L106" s="6">
        <v>250</v>
      </c>
      <c r="M106" s="2">
        <v>1</v>
      </c>
      <c r="N106" s="2">
        <v>78</v>
      </c>
      <c r="O106" s="2">
        <v>1993</v>
      </c>
      <c r="P106" s="8">
        <f>VLOOKUP(H106,'[1]Hacıqabul (2)'!F$7:N$366,9,0)</f>
        <v>165.75</v>
      </c>
      <c r="Q106" s="2"/>
      <c r="R106" s="2">
        <v>0</v>
      </c>
      <c r="S106" s="2">
        <v>0</v>
      </c>
      <c r="T106" s="2">
        <f t="shared" si="2"/>
        <v>67</v>
      </c>
      <c r="U106" s="2">
        <f t="shared" si="3"/>
        <v>4</v>
      </c>
    </row>
    <row r="107" spans="2:21" ht="23.25" customHeight="1">
      <c r="B107" s="2">
        <v>105</v>
      </c>
      <c r="C107" s="2" t="s">
        <v>13</v>
      </c>
      <c r="D107" s="2" t="s">
        <v>14</v>
      </c>
      <c r="E107" s="3" t="s">
        <v>66</v>
      </c>
      <c r="F107" s="2" t="s">
        <v>15</v>
      </c>
      <c r="G107" s="2" t="s">
        <v>134</v>
      </c>
      <c r="H107" s="5">
        <v>9103379</v>
      </c>
      <c r="I107" s="2">
        <v>10</v>
      </c>
      <c r="J107" s="2">
        <v>4</v>
      </c>
      <c r="K107" s="2" t="s">
        <v>20</v>
      </c>
      <c r="L107" s="6">
        <v>630</v>
      </c>
      <c r="M107" s="2">
        <v>1</v>
      </c>
      <c r="N107" s="2">
        <v>74</v>
      </c>
      <c r="O107" s="2">
        <v>2001</v>
      </c>
      <c r="P107" s="8">
        <v>70</v>
      </c>
      <c r="Q107" s="2"/>
      <c r="R107" s="2">
        <v>0</v>
      </c>
      <c r="S107" s="2">
        <v>0</v>
      </c>
      <c r="T107" s="2">
        <f t="shared" si="2"/>
        <v>10</v>
      </c>
      <c r="U107" s="2">
        <f t="shared" si="3"/>
        <v>4</v>
      </c>
    </row>
    <row r="108" spans="2:21" ht="23.25" customHeight="1">
      <c r="B108" s="2">
        <v>106</v>
      </c>
      <c r="C108" s="2" t="s">
        <v>13</v>
      </c>
      <c r="D108" s="2" t="s">
        <v>14</v>
      </c>
      <c r="E108" s="3" t="s">
        <v>54</v>
      </c>
      <c r="F108" s="2" t="s">
        <v>17</v>
      </c>
      <c r="G108" s="2" t="s">
        <v>135</v>
      </c>
      <c r="H108" s="5">
        <v>9100763</v>
      </c>
      <c r="I108" s="2">
        <v>62</v>
      </c>
      <c r="J108" s="2">
        <v>12</v>
      </c>
      <c r="K108" s="2" t="s">
        <v>16</v>
      </c>
      <c r="L108" s="6">
        <v>250</v>
      </c>
      <c r="M108" s="2">
        <v>1</v>
      </c>
      <c r="N108" s="2">
        <v>79</v>
      </c>
      <c r="O108" s="2">
        <v>2015</v>
      </c>
      <c r="P108" s="8">
        <f>VLOOKUP(H108,'[1]Hacıqabul (2)'!F$7:N$366,9,0)</f>
        <v>167.875</v>
      </c>
      <c r="Q108" s="2"/>
      <c r="R108" s="2">
        <v>0</v>
      </c>
      <c r="S108" s="2">
        <v>0</v>
      </c>
      <c r="T108" s="2">
        <f t="shared" si="2"/>
        <v>62</v>
      </c>
      <c r="U108" s="2">
        <f t="shared" si="3"/>
        <v>12</v>
      </c>
    </row>
    <row r="109" spans="2:21" ht="23.25" customHeight="1">
      <c r="B109" s="2">
        <v>107</v>
      </c>
      <c r="C109" s="2" t="s">
        <v>13</v>
      </c>
      <c r="D109" s="2" t="s">
        <v>14</v>
      </c>
      <c r="E109" s="3" t="s">
        <v>54</v>
      </c>
      <c r="F109" s="2" t="s">
        <v>17</v>
      </c>
      <c r="G109" s="2" t="s">
        <v>135</v>
      </c>
      <c r="H109" s="5">
        <v>9100770</v>
      </c>
      <c r="I109" s="2">
        <v>93</v>
      </c>
      <c r="J109" s="2">
        <v>4</v>
      </c>
      <c r="K109" s="2" t="s">
        <v>16</v>
      </c>
      <c r="L109" s="6">
        <v>250</v>
      </c>
      <c r="M109" s="2">
        <v>1</v>
      </c>
      <c r="N109" s="2">
        <v>80</v>
      </c>
      <c r="O109" s="2">
        <v>2015</v>
      </c>
      <c r="P109" s="8">
        <f>VLOOKUP(H109,'[1]Hacıqabul (2)'!F$7:N$366,9,0)</f>
        <v>170</v>
      </c>
      <c r="Q109" s="2"/>
      <c r="R109" s="2">
        <v>0</v>
      </c>
      <c r="S109" s="2">
        <v>0</v>
      </c>
      <c r="T109" s="2">
        <f t="shared" si="2"/>
        <v>93</v>
      </c>
      <c r="U109" s="2">
        <f t="shared" si="3"/>
        <v>4</v>
      </c>
    </row>
    <row r="110" spans="2:21" ht="23.25" customHeight="1">
      <c r="B110" s="2">
        <v>108</v>
      </c>
      <c r="C110" s="2" t="s">
        <v>13</v>
      </c>
      <c r="D110" s="2" t="s">
        <v>14</v>
      </c>
      <c r="E110" s="3" t="s">
        <v>54</v>
      </c>
      <c r="F110" s="2" t="s">
        <v>15</v>
      </c>
      <c r="G110" s="2" t="s">
        <v>135</v>
      </c>
      <c r="H110" s="5">
        <v>9100766</v>
      </c>
      <c r="I110" s="2">
        <v>12</v>
      </c>
      <c r="J110" s="2">
        <v>0</v>
      </c>
      <c r="K110" s="2" t="s">
        <v>16</v>
      </c>
      <c r="L110" s="6">
        <v>100</v>
      </c>
      <c r="M110" s="2">
        <v>1</v>
      </c>
      <c r="N110" s="2">
        <v>78</v>
      </c>
      <c r="O110" s="2">
        <v>2004</v>
      </c>
      <c r="P110" s="8">
        <f>VLOOKUP(H110,'[1]Hacıqabul (2)'!F$7:N$366,9,0)</f>
        <v>66.3</v>
      </c>
      <c r="Q110" s="2"/>
      <c r="R110" s="2">
        <v>0</v>
      </c>
      <c r="S110" s="2">
        <v>0</v>
      </c>
      <c r="T110" s="2">
        <f t="shared" si="2"/>
        <v>12</v>
      </c>
      <c r="U110" s="2">
        <f t="shared" si="3"/>
        <v>0</v>
      </c>
    </row>
    <row r="111" spans="2:21" ht="23.25" customHeight="1">
      <c r="B111" s="2">
        <v>109</v>
      </c>
      <c r="C111" s="2" t="s">
        <v>13</v>
      </c>
      <c r="D111" s="2" t="s">
        <v>14</v>
      </c>
      <c r="E111" s="3" t="s">
        <v>54</v>
      </c>
      <c r="F111" s="2" t="s">
        <v>15</v>
      </c>
      <c r="G111" s="2" t="s">
        <v>135</v>
      </c>
      <c r="H111" s="5">
        <v>9100760</v>
      </c>
      <c r="I111" s="2">
        <v>75</v>
      </c>
      <c r="J111" s="2">
        <v>6</v>
      </c>
      <c r="K111" s="2" t="s">
        <v>16</v>
      </c>
      <c r="L111" s="6">
        <v>160</v>
      </c>
      <c r="M111" s="2">
        <v>1</v>
      </c>
      <c r="N111" s="2">
        <v>79</v>
      </c>
      <c r="O111" s="2">
        <v>2001</v>
      </c>
      <c r="P111" s="8">
        <f>VLOOKUP(H111,'[1]Hacıqabul (2)'!F$7:N$366,9,0)</f>
        <v>107.44</v>
      </c>
      <c r="Q111" s="2"/>
      <c r="R111" s="2">
        <v>0</v>
      </c>
      <c r="S111" s="2">
        <v>0</v>
      </c>
      <c r="T111" s="2">
        <f t="shared" si="2"/>
        <v>75</v>
      </c>
      <c r="U111" s="2">
        <f t="shared" si="3"/>
        <v>6</v>
      </c>
    </row>
    <row r="112" spans="2:21" ht="23.25" customHeight="1">
      <c r="B112" s="2">
        <v>110</v>
      </c>
      <c r="C112" s="2" t="s">
        <v>13</v>
      </c>
      <c r="D112" s="2" t="s">
        <v>14</v>
      </c>
      <c r="E112" s="3" t="s">
        <v>54</v>
      </c>
      <c r="F112" s="2" t="s">
        <v>17</v>
      </c>
      <c r="G112" s="2" t="s">
        <v>135</v>
      </c>
      <c r="H112" s="5">
        <v>9100764</v>
      </c>
      <c r="I112" s="2">
        <v>142</v>
      </c>
      <c r="J112" s="2">
        <v>4</v>
      </c>
      <c r="K112" s="2" t="s">
        <v>16</v>
      </c>
      <c r="L112" s="6">
        <v>400</v>
      </c>
      <c r="M112" s="2">
        <v>1</v>
      </c>
      <c r="N112" s="2">
        <v>71</v>
      </c>
      <c r="O112" s="2">
        <v>2015</v>
      </c>
      <c r="P112" s="8">
        <f>VLOOKUP(H112,'[1]Hacıqabul (2)'!F$7:N$366,9,0)</f>
        <v>241.4</v>
      </c>
      <c r="Q112" s="2"/>
      <c r="R112" s="2">
        <v>0</v>
      </c>
      <c r="S112" s="2">
        <v>0</v>
      </c>
      <c r="T112" s="2">
        <f t="shared" si="2"/>
        <v>142</v>
      </c>
      <c r="U112" s="2">
        <f t="shared" si="3"/>
        <v>4</v>
      </c>
    </row>
    <row r="113" spans="2:21" ht="23.25" customHeight="1">
      <c r="B113" s="2">
        <v>111</v>
      </c>
      <c r="C113" s="2" t="s">
        <v>13</v>
      </c>
      <c r="D113" s="2" t="s">
        <v>14</v>
      </c>
      <c r="E113" s="3" t="s">
        <v>53</v>
      </c>
      <c r="F113" s="2" t="s">
        <v>15</v>
      </c>
      <c r="G113" s="2" t="s">
        <v>135</v>
      </c>
      <c r="H113" s="5">
        <v>9100769</v>
      </c>
      <c r="I113" s="2">
        <v>52</v>
      </c>
      <c r="J113" s="2">
        <v>2</v>
      </c>
      <c r="K113" s="2" t="s">
        <v>16</v>
      </c>
      <c r="L113" s="6">
        <v>250</v>
      </c>
      <c r="M113" s="2">
        <v>1</v>
      </c>
      <c r="N113" s="2">
        <v>65</v>
      </c>
      <c r="O113" s="3" t="s">
        <v>21</v>
      </c>
      <c r="P113" s="8">
        <f>VLOOKUP(H113,'[1]Hacıqabul (2)'!F$7:N$366,9,0)</f>
        <v>138.125</v>
      </c>
      <c r="Q113" s="2"/>
      <c r="R113" s="2">
        <v>0</v>
      </c>
      <c r="S113" s="2">
        <v>0</v>
      </c>
      <c r="T113" s="2">
        <f t="shared" si="2"/>
        <v>52</v>
      </c>
      <c r="U113" s="2">
        <f t="shared" si="3"/>
        <v>2</v>
      </c>
    </row>
    <row r="114" spans="2:21" ht="23.25" customHeight="1">
      <c r="B114" s="2">
        <v>112</v>
      </c>
      <c r="C114" s="2" t="s">
        <v>13</v>
      </c>
      <c r="D114" s="2" t="s">
        <v>14</v>
      </c>
      <c r="E114" s="3" t="s">
        <v>53</v>
      </c>
      <c r="F114" s="2" t="s">
        <v>15</v>
      </c>
      <c r="G114" s="2" t="s">
        <v>135</v>
      </c>
      <c r="H114" s="5">
        <v>9100771</v>
      </c>
      <c r="I114" s="2">
        <v>121</v>
      </c>
      <c r="J114" s="2">
        <v>4</v>
      </c>
      <c r="K114" s="2" t="s">
        <v>16</v>
      </c>
      <c r="L114" s="6">
        <v>250</v>
      </c>
      <c r="M114" s="2">
        <v>1</v>
      </c>
      <c r="N114" s="2">
        <v>66</v>
      </c>
      <c r="O114" s="2">
        <v>1992</v>
      </c>
      <c r="P114" s="8">
        <f>VLOOKUP(H114,'[1]Hacıqabul (2)'!F$7:N$366,9,0)</f>
        <v>140.25</v>
      </c>
      <c r="Q114" s="2"/>
      <c r="R114" s="2">
        <v>0</v>
      </c>
      <c r="S114" s="2">
        <v>0</v>
      </c>
      <c r="T114" s="2">
        <f t="shared" si="2"/>
        <v>121</v>
      </c>
      <c r="U114" s="2">
        <f t="shared" si="3"/>
        <v>4</v>
      </c>
    </row>
    <row r="115" spans="2:21" ht="23.25" customHeight="1">
      <c r="B115" s="2">
        <v>113</v>
      </c>
      <c r="C115" s="2" t="s">
        <v>13</v>
      </c>
      <c r="D115" s="2" t="s">
        <v>14</v>
      </c>
      <c r="E115" s="3" t="s">
        <v>53</v>
      </c>
      <c r="F115" s="2" t="s">
        <v>15</v>
      </c>
      <c r="G115" s="2" t="s">
        <v>135</v>
      </c>
      <c r="H115" s="5">
        <v>9100772</v>
      </c>
      <c r="I115" s="2">
        <v>83</v>
      </c>
      <c r="J115" s="2">
        <v>0</v>
      </c>
      <c r="K115" s="2" t="s">
        <v>16</v>
      </c>
      <c r="L115" s="6">
        <v>160</v>
      </c>
      <c r="M115" s="2">
        <v>1</v>
      </c>
      <c r="N115" s="2">
        <v>80</v>
      </c>
      <c r="O115" s="3" t="s">
        <v>22</v>
      </c>
      <c r="P115" s="8">
        <f>VLOOKUP(H115,'[1]Hacıqabul (2)'!F$7:N$366,9,0)</f>
        <v>108.8</v>
      </c>
      <c r="Q115" s="2"/>
      <c r="R115" s="2">
        <v>0</v>
      </c>
      <c r="S115" s="2">
        <v>0</v>
      </c>
      <c r="T115" s="2">
        <f t="shared" si="2"/>
        <v>83</v>
      </c>
      <c r="U115" s="2">
        <f t="shared" si="3"/>
        <v>0</v>
      </c>
    </row>
    <row r="116" spans="2:21" ht="23.25" customHeight="1">
      <c r="B116" s="2">
        <v>114</v>
      </c>
      <c r="C116" s="2" t="s">
        <v>13</v>
      </c>
      <c r="D116" s="2" t="s">
        <v>14</v>
      </c>
      <c r="E116" s="3" t="s">
        <v>122</v>
      </c>
      <c r="F116" s="2" t="s">
        <v>17</v>
      </c>
      <c r="G116" s="2" t="s">
        <v>136</v>
      </c>
      <c r="H116" s="5">
        <v>9100773</v>
      </c>
      <c r="I116" s="2">
        <v>16</v>
      </c>
      <c r="J116" s="2">
        <v>0</v>
      </c>
      <c r="K116" s="2" t="s">
        <v>16</v>
      </c>
      <c r="L116" s="6">
        <v>160</v>
      </c>
      <c r="M116" s="2">
        <v>1</v>
      </c>
      <c r="N116" s="2">
        <v>70</v>
      </c>
      <c r="O116" s="2">
        <v>2018</v>
      </c>
      <c r="P116" s="8">
        <f>VLOOKUP(H116,'[1]Hacıqabul (2)'!F$7:N$366,9,0)</f>
        <v>97.92</v>
      </c>
      <c r="Q116" s="2"/>
      <c r="R116" s="2">
        <v>0</v>
      </c>
      <c r="S116" s="2">
        <v>0</v>
      </c>
      <c r="T116" s="2">
        <f t="shared" si="2"/>
        <v>16</v>
      </c>
      <c r="U116" s="2">
        <f t="shared" si="3"/>
        <v>0</v>
      </c>
    </row>
    <row r="117" spans="2:21" ht="23.25" customHeight="1">
      <c r="B117" s="2">
        <v>115</v>
      </c>
      <c r="C117" s="2" t="s">
        <v>13</v>
      </c>
      <c r="D117" s="2" t="s">
        <v>14</v>
      </c>
      <c r="E117" s="3" t="s">
        <v>122</v>
      </c>
      <c r="F117" s="2" t="s">
        <v>15</v>
      </c>
      <c r="G117" s="2" t="s">
        <v>136</v>
      </c>
      <c r="H117" s="5">
        <v>9100761</v>
      </c>
      <c r="I117" s="2">
        <v>130</v>
      </c>
      <c r="J117" s="2">
        <v>5</v>
      </c>
      <c r="K117" s="2" t="s">
        <v>16</v>
      </c>
      <c r="L117" s="6">
        <v>250</v>
      </c>
      <c r="M117" s="2">
        <v>1</v>
      </c>
      <c r="N117" s="2">
        <v>67</v>
      </c>
      <c r="O117" s="2">
        <v>1984</v>
      </c>
      <c r="P117" s="8">
        <f>VLOOKUP(H117,'[1]Hacıqabul (2)'!F$7:N$366,9,0)</f>
        <v>142.375</v>
      </c>
      <c r="Q117" s="2"/>
      <c r="R117" s="2">
        <v>0</v>
      </c>
      <c r="S117" s="2">
        <v>0</v>
      </c>
      <c r="T117" s="2">
        <f t="shared" si="2"/>
        <v>130</v>
      </c>
      <c r="U117" s="2">
        <f t="shared" si="3"/>
        <v>5</v>
      </c>
    </row>
    <row r="118" spans="2:21" ht="23.25" customHeight="1">
      <c r="B118" s="2">
        <v>116</v>
      </c>
      <c r="C118" s="2" t="s">
        <v>13</v>
      </c>
      <c r="D118" s="2" t="s">
        <v>14</v>
      </c>
      <c r="E118" s="3" t="s">
        <v>122</v>
      </c>
      <c r="F118" s="2" t="s">
        <v>15</v>
      </c>
      <c r="G118" s="2" t="s">
        <v>136</v>
      </c>
      <c r="H118" s="5">
        <v>9100762</v>
      </c>
      <c r="I118" s="2">
        <v>84</v>
      </c>
      <c r="J118" s="2">
        <v>1</v>
      </c>
      <c r="K118" s="2" t="s">
        <v>16</v>
      </c>
      <c r="L118" s="6">
        <v>400</v>
      </c>
      <c r="M118" s="2">
        <v>1</v>
      </c>
      <c r="N118" s="2">
        <v>72</v>
      </c>
      <c r="O118" s="2">
        <v>1992</v>
      </c>
      <c r="P118" s="8">
        <f>VLOOKUP(H118,'[1]Hacıqabul (2)'!F$7:N$366,9,0)</f>
        <v>244.8</v>
      </c>
      <c r="Q118" s="2"/>
      <c r="R118" s="2">
        <v>0</v>
      </c>
      <c r="S118" s="2">
        <v>0</v>
      </c>
      <c r="T118" s="2">
        <f t="shared" si="2"/>
        <v>84</v>
      </c>
      <c r="U118" s="2">
        <f t="shared" si="3"/>
        <v>1</v>
      </c>
    </row>
    <row r="119" spans="2:21" ht="23.25" customHeight="1">
      <c r="B119" s="2">
        <v>117</v>
      </c>
      <c r="C119" s="2" t="s">
        <v>13</v>
      </c>
      <c r="D119" s="2" t="s">
        <v>14</v>
      </c>
      <c r="E119" s="3" t="s">
        <v>122</v>
      </c>
      <c r="F119" s="2" t="s">
        <v>15</v>
      </c>
      <c r="G119" s="2" t="s">
        <v>136</v>
      </c>
      <c r="H119" s="5">
        <v>9100765</v>
      </c>
      <c r="I119" s="2">
        <v>49</v>
      </c>
      <c r="J119" s="2">
        <v>0</v>
      </c>
      <c r="K119" s="2" t="s">
        <v>16</v>
      </c>
      <c r="L119" s="6">
        <v>400</v>
      </c>
      <c r="M119" s="2">
        <v>1</v>
      </c>
      <c r="N119" s="2">
        <v>73</v>
      </c>
      <c r="O119" s="2">
        <v>1994</v>
      </c>
      <c r="P119" s="8">
        <f>VLOOKUP(H119,'[1]Hacıqabul (2)'!F$7:N$366,9,0)</f>
        <v>248.2</v>
      </c>
      <c r="Q119" s="2"/>
      <c r="R119" s="2">
        <v>0</v>
      </c>
      <c r="S119" s="2">
        <v>0</v>
      </c>
      <c r="T119" s="2">
        <f t="shared" si="2"/>
        <v>49</v>
      </c>
      <c r="U119" s="2">
        <f t="shared" si="3"/>
        <v>0</v>
      </c>
    </row>
    <row r="120" spans="2:21" ht="23.25" customHeight="1">
      <c r="B120" s="2">
        <v>118</v>
      </c>
      <c r="C120" s="2" t="s">
        <v>13</v>
      </c>
      <c r="D120" s="2" t="s">
        <v>14</v>
      </c>
      <c r="E120" s="3" t="s">
        <v>54</v>
      </c>
      <c r="F120" s="2" t="s">
        <v>17</v>
      </c>
      <c r="G120" s="2" t="s">
        <v>137</v>
      </c>
      <c r="H120" s="5">
        <v>9100767</v>
      </c>
      <c r="I120" s="2">
        <v>93</v>
      </c>
      <c r="J120" s="2">
        <v>4</v>
      </c>
      <c r="K120" s="2" t="s">
        <v>16</v>
      </c>
      <c r="L120" s="6">
        <v>250</v>
      </c>
      <c r="M120" s="2">
        <v>1</v>
      </c>
      <c r="N120" s="2">
        <v>68</v>
      </c>
      <c r="O120" s="2">
        <v>2015</v>
      </c>
      <c r="P120" s="8">
        <f>VLOOKUP(H120,'[1]Hacıqabul (2)'!F$7:N$366,9,0)</f>
        <v>144.5</v>
      </c>
      <c r="Q120" s="2"/>
      <c r="R120" s="2">
        <v>0</v>
      </c>
      <c r="S120" s="2">
        <v>0</v>
      </c>
      <c r="T120" s="2">
        <f t="shared" si="2"/>
        <v>93</v>
      </c>
      <c r="U120" s="2">
        <f t="shared" si="3"/>
        <v>4</v>
      </c>
    </row>
    <row r="121" spans="2:21" ht="23.25" customHeight="1">
      <c r="B121" s="2">
        <v>119</v>
      </c>
      <c r="C121" s="2" t="s">
        <v>13</v>
      </c>
      <c r="D121" s="2" t="s">
        <v>14</v>
      </c>
      <c r="E121" s="3" t="s">
        <v>54</v>
      </c>
      <c r="F121" s="2" t="s">
        <v>15</v>
      </c>
      <c r="G121" s="2" t="s">
        <v>138</v>
      </c>
      <c r="H121" s="5">
        <v>9103030</v>
      </c>
      <c r="I121" s="2">
        <v>8</v>
      </c>
      <c r="J121" s="2">
        <v>8</v>
      </c>
      <c r="K121" s="2" t="s">
        <v>16</v>
      </c>
      <c r="L121" s="6">
        <v>400</v>
      </c>
      <c r="M121" s="2">
        <v>1</v>
      </c>
      <c r="N121" s="2">
        <v>74</v>
      </c>
      <c r="O121" s="2">
        <v>1983</v>
      </c>
      <c r="P121" s="8">
        <f>VLOOKUP(H121,'[1]Hacıqabul (2)'!F$7:N$366,9,0)</f>
        <v>251.6</v>
      </c>
      <c r="Q121" s="2"/>
      <c r="R121" s="2">
        <v>0</v>
      </c>
      <c r="S121" s="2">
        <v>0</v>
      </c>
      <c r="T121" s="2">
        <f t="shared" si="2"/>
        <v>8</v>
      </c>
      <c r="U121" s="2">
        <f t="shared" si="3"/>
        <v>8</v>
      </c>
    </row>
    <row r="122" spans="2:21" ht="23.25" customHeight="1">
      <c r="B122" s="2">
        <v>120</v>
      </c>
      <c r="C122" s="2" t="s">
        <v>13</v>
      </c>
      <c r="D122" s="2" t="s">
        <v>14</v>
      </c>
      <c r="E122" s="3" t="s">
        <v>54</v>
      </c>
      <c r="F122" s="2" t="s">
        <v>15</v>
      </c>
      <c r="G122" s="2" t="s">
        <v>139</v>
      </c>
      <c r="H122" s="5">
        <v>9103031</v>
      </c>
      <c r="I122" s="2">
        <v>11</v>
      </c>
      <c r="J122" s="2">
        <v>2</v>
      </c>
      <c r="K122" s="2" t="s">
        <v>16</v>
      </c>
      <c r="L122" s="6">
        <v>400</v>
      </c>
      <c r="M122" s="2">
        <v>1</v>
      </c>
      <c r="N122" s="2">
        <v>75</v>
      </c>
      <c r="O122" s="2">
        <v>1986</v>
      </c>
      <c r="P122" s="8">
        <f>VLOOKUP(H122,'[1]Hacıqabul (2)'!F$7:N$366,9,0)</f>
        <v>255</v>
      </c>
      <c r="Q122" s="2"/>
      <c r="R122" s="2">
        <v>0</v>
      </c>
      <c r="S122" s="2">
        <v>0</v>
      </c>
      <c r="T122" s="2">
        <f t="shared" si="2"/>
        <v>11</v>
      </c>
      <c r="U122" s="2">
        <f t="shared" si="3"/>
        <v>2</v>
      </c>
    </row>
    <row r="123" spans="2:21" ht="23.25" customHeight="1">
      <c r="B123" s="2">
        <v>121</v>
      </c>
      <c r="C123" s="2" t="s">
        <v>13</v>
      </c>
      <c r="D123" s="2" t="s">
        <v>14</v>
      </c>
      <c r="E123" s="2" t="s">
        <v>67</v>
      </c>
      <c r="F123" s="2" t="s">
        <v>15</v>
      </c>
      <c r="G123" s="2" t="s">
        <v>140</v>
      </c>
      <c r="H123" s="5">
        <v>9100307</v>
      </c>
      <c r="I123" s="2">
        <v>109</v>
      </c>
      <c r="J123" s="2">
        <v>6</v>
      </c>
      <c r="K123" s="2" t="s">
        <v>20</v>
      </c>
      <c r="L123" s="6">
        <v>400</v>
      </c>
      <c r="M123" s="2">
        <v>1</v>
      </c>
      <c r="N123" s="2">
        <v>76</v>
      </c>
      <c r="O123" s="2">
        <v>1992</v>
      </c>
      <c r="P123" s="8">
        <f>VLOOKUP(H123,'[1]Hacıqabul (2)'!F$7:N$366,9,0)</f>
        <v>258.39999999999998</v>
      </c>
      <c r="Q123" s="2"/>
      <c r="R123" s="2">
        <v>0</v>
      </c>
      <c r="S123" s="2">
        <v>0</v>
      </c>
      <c r="T123" s="2">
        <f t="shared" si="2"/>
        <v>109</v>
      </c>
      <c r="U123" s="2">
        <f t="shared" si="3"/>
        <v>6</v>
      </c>
    </row>
    <row r="124" spans="2:21" ht="23.25" customHeight="1">
      <c r="B124" s="2">
        <v>122</v>
      </c>
      <c r="C124" s="2" t="s">
        <v>13</v>
      </c>
      <c r="D124" s="2" t="s">
        <v>14</v>
      </c>
      <c r="E124" s="2" t="s">
        <v>67</v>
      </c>
      <c r="F124" s="2" t="s">
        <v>15</v>
      </c>
      <c r="G124" s="2" t="s">
        <v>140</v>
      </c>
      <c r="H124" s="5">
        <v>9100306</v>
      </c>
      <c r="I124" s="2">
        <v>96</v>
      </c>
      <c r="J124" s="2">
        <v>2</v>
      </c>
      <c r="K124" s="2" t="s">
        <v>20</v>
      </c>
      <c r="L124" s="6">
        <v>160</v>
      </c>
      <c r="M124" s="2">
        <v>1</v>
      </c>
      <c r="N124" s="2">
        <v>65</v>
      </c>
      <c r="O124" s="2">
        <v>1978</v>
      </c>
      <c r="P124" s="8">
        <f>VLOOKUP(H124,'[1]Hacıqabul (2)'!F$7:N$366,9,0)</f>
        <v>88.4</v>
      </c>
      <c r="Q124" s="2"/>
      <c r="R124" s="2">
        <v>0</v>
      </c>
      <c r="S124" s="2">
        <v>0</v>
      </c>
      <c r="T124" s="2">
        <f t="shared" si="2"/>
        <v>96</v>
      </c>
      <c r="U124" s="2">
        <f t="shared" si="3"/>
        <v>2</v>
      </c>
    </row>
    <row r="125" spans="2:21" ht="23.25" customHeight="1">
      <c r="B125" s="2">
        <v>123</v>
      </c>
      <c r="C125" s="2" t="s">
        <v>13</v>
      </c>
      <c r="D125" s="2" t="s">
        <v>14</v>
      </c>
      <c r="E125" s="2" t="s">
        <v>67</v>
      </c>
      <c r="F125" s="2" t="s">
        <v>15</v>
      </c>
      <c r="G125" s="2" t="s">
        <v>140</v>
      </c>
      <c r="H125" s="5">
        <v>9100305</v>
      </c>
      <c r="I125" s="2">
        <v>159</v>
      </c>
      <c r="J125" s="2">
        <v>4</v>
      </c>
      <c r="K125" s="2" t="s">
        <v>20</v>
      </c>
      <c r="L125" s="6">
        <v>250</v>
      </c>
      <c r="M125" s="2">
        <v>1</v>
      </c>
      <c r="N125" s="2">
        <v>69</v>
      </c>
      <c r="O125" s="2">
        <v>1985</v>
      </c>
      <c r="P125" s="8">
        <f>VLOOKUP(H125,'[1]Hacıqabul (2)'!F$7:N$366,9,0)</f>
        <v>146.625</v>
      </c>
      <c r="Q125" s="2"/>
      <c r="R125" s="2">
        <v>0</v>
      </c>
      <c r="S125" s="2">
        <v>0</v>
      </c>
      <c r="T125" s="2">
        <f t="shared" si="2"/>
        <v>159</v>
      </c>
      <c r="U125" s="2">
        <f t="shared" si="3"/>
        <v>4</v>
      </c>
    </row>
    <row r="126" spans="2:21" ht="23.25" customHeight="1">
      <c r="B126" s="2">
        <v>124</v>
      </c>
      <c r="C126" s="2" t="s">
        <v>13</v>
      </c>
      <c r="D126" s="2" t="s">
        <v>14</v>
      </c>
      <c r="E126" s="2" t="s">
        <v>67</v>
      </c>
      <c r="F126" s="2" t="s">
        <v>17</v>
      </c>
      <c r="G126" s="2" t="s">
        <v>140</v>
      </c>
      <c r="H126" s="5">
        <v>9100400</v>
      </c>
      <c r="I126" s="2">
        <v>153</v>
      </c>
      <c r="J126" s="2">
        <v>5</v>
      </c>
      <c r="K126" s="2" t="s">
        <v>20</v>
      </c>
      <c r="L126" s="6">
        <v>400</v>
      </c>
      <c r="M126" s="2">
        <v>1</v>
      </c>
      <c r="N126" s="2">
        <v>77</v>
      </c>
      <c r="O126" s="2">
        <v>2016</v>
      </c>
      <c r="P126" s="8">
        <f>VLOOKUP(H126,'[1]Hacıqabul (2)'!F$7:N$366,9,0)</f>
        <v>261.8</v>
      </c>
      <c r="Q126" s="2"/>
      <c r="R126" s="2">
        <v>0</v>
      </c>
      <c r="S126" s="2">
        <v>0</v>
      </c>
      <c r="T126" s="2">
        <f t="shared" ref="T126:T188" si="4">R126+I126</f>
        <v>153</v>
      </c>
      <c r="U126" s="2">
        <f t="shared" ref="U126:U188" si="5">S126+J126</f>
        <v>5</v>
      </c>
    </row>
    <row r="127" spans="2:21" ht="23.25" customHeight="1">
      <c r="B127" s="2">
        <v>125</v>
      </c>
      <c r="C127" s="2" t="s">
        <v>13</v>
      </c>
      <c r="D127" s="2" t="s">
        <v>14</v>
      </c>
      <c r="E127" s="2" t="s">
        <v>67</v>
      </c>
      <c r="F127" s="2" t="s">
        <v>15</v>
      </c>
      <c r="G127" s="2" t="s">
        <v>140</v>
      </c>
      <c r="H127" s="5">
        <v>9100299</v>
      </c>
      <c r="I127" s="2">
        <v>12</v>
      </c>
      <c r="J127" s="2">
        <v>5</v>
      </c>
      <c r="K127" s="2" t="s">
        <v>20</v>
      </c>
      <c r="L127" s="6">
        <v>400</v>
      </c>
      <c r="M127" s="2">
        <v>1</v>
      </c>
      <c r="N127" s="2">
        <v>78</v>
      </c>
      <c r="O127" s="2">
        <v>1978</v>
      </c>
      <c r="P127" s="8">
        <f>VLOOKUP(H127,'[1]Hacıqabul (2)'!F$7:N$366,9,0)</f>
        <v>265.2</v>
      </c>
      <c r="Q127" s="2"/>
      <c r="R127" s="2">
        <v>0</v>
      </c>
      <c r="S127" s="2">
        <v>0</v>
      </c>
      <c r="T127" s="2">
        <f t="shared" si="4"/>
        <v>12</v>
      </c>
      <c r="U127" s="2">
        <f t="shared" si="5"/>
        <v>5</v>
      </c>
    </row>
    <row r="128" spans="2:21" ht="23.25" customHeight="1">
      <c r="B128" s="2">
        <v>126</v>
      </c>
      <c r="C128" s="2" t="s">
        <v>13</v>
      </c>
      <c r="D128" s="2" t="s">
        <v>14</v>
      </c>
      <c r="E128" s="2" t="s">
        <v>67</v>
      </c>
      <c r="F128" s="2" t="s">
        <v>15</v>
      </c>
      <c r="G128" s="2" t="s">
        <v>140</v>
      </c>
      <c r="H128" s="5">
        <v>9100304</v>
      </c>
      <c r="I128" s="2">
        <v>222</v>
      </c>
      <c r="J128" s="2">
        <v>7</v>
      </c>
      <c r="K128" s="2" t="s">
        <v>20</v>
      </c>
      <c r="L128" s="6">
        <v>630</v>
      </c>
      <c r="M128" s="2">
        <v>1</v>
      </c>
      <c r="N128" s="2">
        <v>75</v>
      </c>
      <c r="O128" s="2">
        <v>1994</v>
      </c>
      <c r="P128" s="8">
        <f>VLOOKUP(H128,'[1]Hacıqabul (2)'!F$7:N$366,9,0)</f>
        <v>401.625</v>
      </c>
      <c r="Q128" s="2"/>
      <c r="R128" s="2">
        <v>0</v>
      </c>
      <c r="S128" s="2">
        <v>0</v>
      </c>
      <c r="T128" s="2">
        <f t="shared" si="4"/>
        <v>222</v>
      </c>
      <c r="U128" s="2">
        <f t="shared" si="5"/>
        <v>7</v>
      </c>
    </row>
    <row r="129" spans="2:21" ht="23.25" customHeight="1">
      <c r="B129" s="2">
        <v>127</v>
      </c>
      <c r="C129" s="2" t="s">
        <v>13</v>
      </c>
      <c r="D129" s="2" t="s">
        <v>14</v>
      </c>
      <c r="E129" s="2" t="s">
        <v>67</v>
      </c>
      <c r="F129" s="2" t="s">
        <v>17</v>
      </c>
      <c r="G129" s="2" t="s">
        <v>140</v>
      </c>
      <c r="H129" s="5">
        <v>9100491</v>
      </c>
      <c r="I129" s="2">
        <v>59</v>
      </c>
      <c r="J129" s="2">
        <v>2</v>
      </c>
      <c r="K129" s="2" t="s">
        <v>20</v>
      </c>
      <c r="L129" s="6">
        <v>250</v>
      </c>
      <c r="M129" s="2">
        <v>1</v>
      </c>
      <c r="N129" s="2">
        <v>70</v>
      </c>
      <c r="O129" s="2">
        <v>2015</v>
      </c>
      <c r="P129" s="8">
        <f>VLOOKUP(H129,'[1]Hacıqabul (2)'!F$7:N$366,9,0)</f>
        <v>148.75</v>
      </c>
      <c r="Q129" s="2"/>
      <c r="R129" s="2">
        <v>0</v>
      </c>
      <c r="S129" s="2">
        <v>0</v>
      </c>
      <c r="T129" s="2">
        <f t="shared" si="4"/>
        <v>59</v>
      </c>
      <c r="U129" s="2">
        <f t="shared" si="5"/>
        <v>2</v>
      </c>
    </row>
    <row r="130" spans="2:21" ht="23.25" customHeight="1">
      <c r="B130" s="2">
        <v>128</v>
      </c>
      <c r="C130" s="2" t="s">
        <v>13</v>
      </c>
      <c r="D130" s="2" t="s">
        <v>14</v>
      </c>
      <c r="E130" s="2" t="s">
        <v>67</v>
      </c>
      <c r="F130" s="2" t="s">
        <v>15</v>
      </c>
      <c r="G130" s="2" t="s">
        <v>140</v>
      </c>
      <c r="H130" s="5">
        <v>9100298</v>
      </c>
      <c r="I130" s="2">
        <v>60</v>
      </c>
      <c r="J130" s="2">
        <v>8</v>
      </c>
      <c r="K130" s="2" t="s">
        <v>20</v>
      </c>
      <c r="L130" s="6">
        <v>160</v>
      </c>
      <c r="M130" s="2">
        <v>1</v>
      </c>
      <c r="N130" s="2">
        <v>66</v>
      </c>
      <c r="O130" s="2">
        <v>2006</v>
      </c>
      <c r="P130" s="8">
        <f>VLOOKUP(H130,'[1]Hacıqabul (2)'!F$7:N$366,9,0)</f>
        <v>89.76</v>
      </c>
      <c r="Q130" s="2"/>
      <c r="R130" s="2">
        <v>0</v>
      </c>
      <c r="S130" s="2">
        <v>0</v>
      </c>
      <c r="T130" s="2">
        <f t="shared" si="4"/>
        <v>60</v>
      </c>
      <c r="U130" s="2">
        <f t="shared" si="5"/>
        <v>8</v>
      </c>
    </row>
    <row r="131" spans="2:21" ht="23.25" customHeight="1">
      <c r="B131" s="2">
        <v>129</v>
      </c>
      <c r="C131" s="2" t="s">
        <v>13</v>
      </c>
      <c r="D131" s="2" t="s">
        <v>14</v>
      </c>
      <c r="E131" s="3" t="s">
        <v>110</v>
      </c>
      <c r="F131" s="2" t="s">
        <v>17</v>
      </c>
      <c r="G131" s="2" t="s">
        <v>140</v>
      </c>
      <c r="H131" s="5">
        <v>9100308</v>
      </c>
      <c r="I131" s="2">
        <v>10</v>
      </c>
      <c r="J131" s="2">
        <v>1</v>
      </c>
      <c r="K131" s="2" t="s">
        <v>20</v>
      </c>
      <c r="L131" s="6">
        <v>250</v>
      </c>
      <c r="M131" s="2">
        <v>1</v>
      </c>
      <c r="N131" s="2">
        <v>80</v>
      </c>
      <c r="O131" s="2">
        <v>2018</v>
      </c>
      <c r="P131" s="8">
        <f>VLOOKUP(H131,'[1]Hacıqabul (2)'!F$7:N$366,9,0)</f>
        <v>159.375</v>
      </c>
      <c r="Q131" s="2"/>
      <c r="R131" s="2">
        <v>0</v>
      </c>
      <c r="S131" s="2">
        <v>0</v>
      </c>
      <c r="T131" s="2">
        <f t="shared" si="4"/>
        <v>10</v>
      </c>
      <c r="U131" s="2">
        <f t="shared" si="5"/>
        <v>1</v>
      </c>
    </row>
    <row r="132" spans="2:21" ht="23.25" customHeight="1">
      <c r="B132" s="2">
        <v>130</v>
      </c>
      <c r="C132" s="2" t="s">
        <v>13</v>
      </c>
      <c r="D132" s="2" t="s">
        <v>14</v>
      </c>
      <c r="E132" s="3" t="s">
        <v>55</v>
      </c>
      <c r="F132" s="2" t="s">
        <v>15</v>
      </c>
      <c r="G132" s="2" t="s">
        <v>141</v>
      </c>
      <c r="H132" s="5">
        <v>9100751</v>
      </c>
      <c r="I132" s="2">
        <v>22</v>
      </c>
      <c r="J132" s="2">
        <v>0</v>
      </c>
      <c r="K132" s="2" t="s">
        <v>20</v>
      </c>
      <c r="L132" s="6">
        <v>100</v>
      </c>
      <c r="M132" s="2">
        <v>1</v>
      </c>
      <c r="N132" s="2">
        <v>80</v>
      </c>
      <c r="O132" s="2">
        <v>1983</v>
      </c>
      <c r="P132" s="8">
        <f>VLOOKUP(H132,'[1]Hacıqabul (2)'!F$7:N$366,9,0)</f>
        <v>68</v>
      </c>
      <c r="Q132" s="2"/>
      <c r="R132" s="2">
        <v>0</v>
      </c>
      <c r="S132" s="2">
        <v>0</v>
      </c>
      <c r="T132" s="2">
        <f t="shared" si="4"/>
        <v>22</v>
      </c>
      <c r="U132" s="2">
        <f t="shared" si="5"/>
        <v>0</v>
      </c>
    </row>
    <row r="133" spans="2:21" ht="23.25" customHeight="1">
      <c r="B133" s="2">
        <v>131</v>
      </c>
      <c r="C133" s="2" t="s">
        <v>13</v>
      </c>
      <c r="D133" s="2" t="s">
        <v>14</v>
      </c>
      <c r="E133" s="3" t="s">
        <v>55</v>
      </c>
      <c r="F133" s="2" t="s">
        <v>15</v>
      </c>
      <c r="G133" s="2" t="s">
        <v>141</v>
      </c>
      <c r="H133" s="5">
        <v>9100752</v>
      </c>
      <c r="I133" s="2">
        <v>17</v>
      </c>
      <c r="J133" s="2">
        <v>1</v>
      </c>
      <c r="K133" s="2" t="s">
        <v>20</v>
      </c>
      <c r="L133" s="6">
        <v>63</v>
      </c>
      <c r="M133" s="2">
        <v>1</v>
      </c>
      <c r="N133" s="2">
        <v>65</v>
      </c>
      <c r="O133" s="2">
        <v>1983</v>
      </c>
      <c r="P133" s="8">
        <f>VLOOKUP(H133,'[1]Hacıqabul (2)'!F$7:N$366,9,0)</f>
        <v>34.807499999999997</v>
      </c>
      <c r="Q133" s="2"/>
      <c r="R133" s="2">
        <v>0</v>
      </c>
      <c r="S133" s="2">
        <v>0</v>
      </c>
      <c r="T133" s="2">
        <f t="shared" si="4"/>
        <v>17</v>
      </c>
      <c r="U133" s="2">
        <f t="shared" si="5"/>
        <v>1</v>
      </c>
    </row>
    <row r="134" spans="2:21" ht="23.25" customHeight="1">
      <c r="B134" s="2">
        <v>132</v>
      </c>
      <c r="C134" s="2" t="s">
        <v>13</v>
      </c>
      <c r="D134" s="2" t="s">
        <v>14</v>
      </c>
      <c r="E134" s="3" t="s">
        <v>55</v>
      </c>
      <c r="F134" s="2" t="s">
        <v>15</v>
      </c>
      <c r="G134" s="2" t="s">
        <v>141</v>
      </c>
      <c r="H134" s="5">
        <v>9100755</v>
      </c>
      <c r="I134" s="2">
        <v>39</v>
      </c>
      <c r="J134" s="2">
        <v>0</v>
      </c>
      <c r="K134" s="2" t="s">
        <v>20</v>
      </c>
      <c r="L134" s="6">
        <v>100</v>
      </c>
      <c r="M134" s="2">
        <v>1</v>
      </c>
      <c r="N134" s="2">
        <v>66</v>
      </c>
      <c r="O134" s="2">
        <v>1985</v>
      </c>
      <c r="P134" s="8">
        <f>VLOOKUP(H134,'[1]Hacıqabul (2)'!F$7:N$366,9,0)</f>
        <v>56.1</v>
      </c>
      <c r="Q134" s="2"/>
      <c r="R134" s="2">
        <v>0</v>
      </c>
      <c r="S134" s="2">
        <v>0</v>
      </c>
      <c r="T134" s="2">
        <f t="shared" si="4"/>
        <v>39</v>
      </c>
      <c r="U134" s="2">
        <f t="shared" si="5"/>
        <v>0</v>
      </c>
    </row>
    <row r="135" spans="2:21" ht="23.25" customHeight="1">
      <c r="B135" s="2">
        <v>133</v>
      </c>
      <c r="C135" s="2" t="s">
        <v>13</v>
      </c>
      <c r="D135" s="2" t="s">
        <v>14</v>
      </c>
      <c r="E135" s="3" t="s">
        <v>56</v>
      </c>
      <c r="F135" s="2" t="s">
        <v>15</v>
      </c>
      <c r="G135" s="2" t="s">
        <v>141</v>
      </c>
      <c r="H135" s="5">
        <v>9100750</v>
      </c>
      <c r="I135" s="2">
        <v>18</v>
      </c>
      <c r="J135" s="2">
        <v>5</v>
      </c>
      <c r="K135" s="2" t="s">
        <v>20</v>
      </c>
      <c r="L135" s="6">
        <v>63</v>
      </c>
      <c r="M135" s="2">
        <v>1</v>
      </c>
      <c r="N135" s="2">
        <v>71</v>
      </c>
      <c r="O135" s="2">
        <v>1983</v>
      </c>
      <c r="P135" s="8">
        <f>VLOOKUP(H135,'[1]Hacıqabul (2)'!F$7:N$366,9,0)</f>
        <v>38.020499999999998</v>
      </c>
      <c r="Q135" s="2"/>
      <c r="R135" s="2">
        <v>0</v>
      </c>
      <c r="S135" s="2">
        <v>0</v>
      </c>
      <c r="T135" s="2">
        <f t="shared" si="4"/>
        <v>18</v>
      </c>
      <c r="U135" s="2">
        <f t="shared" si="5"/>
        <v>5</v>
      </c>
    </row>
    <row r="136" spans="2:21" ht="23.25" customHeight="1">
      <c r="B136" s="2">
        <v>134</v>
      </c>
      <c r="C136" s="2" t="s">
        <v>13</v>
      </c>
      <c r="D136" s="2" t="s">
        <v>14</v>
      </c>
      <c r="E136" s="3" t="s">
        <v>55</v>
      </c>
      <c r="F136" s="2" t="s">
        <v>15</v>
      </c>
      <c r="G136" s="2" t="s">
        <v>141</v>
      </c>
      <c r="H136" s="5">
        <v>9103759</v>
      </c>
      <c r="I136" s="2">
        <v>0</v>
      </c>
      <c r="J136" s="2">
        <v>1</v>
      </c>
      <c r="K136" s="2" t="s">
        <v>20</v>
      </c>
      <c r="L136" s="6">
        <v>630</v>
      </c>
      <c r="M136" s="2">
        <v>1</v>
      </c>
      <c r="N136" s="2">
        <v>76</v>
      </c>
      <c r="O136" s="2">
        <v>1972</v>
      </c>
      <c r="P136" s="8">
        <v>40</v>
      </c>
      <c r="Q136" s="2" t="s">
        <v>159</v>
      </c>
      <c r="R136" s="2">
        <v>0</v>
      </c>
      <c r="S136" s="2">
        <v>0</v>
      </c>
      <c r="T136" s="2">
        <f t="shared" si="4"/>
        <v>0</v>
      </c>
      <c r="U136" s="2">
        <f t="shared" si="5"/>
        <v>1</v>
      </c>
    </row>
    <row r="137" spans="2:21" ht="23.25" customHeight="1">
      <c r="B137" s="2">
        <v>135</v>
      </c>
      <c r="C137" s="2" t="s">
        <v>13</v>
      </c>
      <c r="D137" s="2" t="s">
        <v>14</v>
      </c>
      <c r="E137" s="3" t="s">
        <v>56</v>
      </c>
      <c r="F137" s="2" t="s">
        <v>15</v>
      </c>
      <c r="G137" s="2" t="s">
        <v>141</v>
      </c>
      <c r="H137" s="5">
        <v>9103753</v>
      </c>
      <c r="I137" s="2">
        <v>0</v>
      </c>
      <c r="J137" s="2">
        <v>1</v>
      </c>
      <c r="K137" s="2" t="s">
        <v>20</v>
      </c>
      <c r="L137" s="6">
        <v>100</v>
      </c>
      <c r="M137" s="2">
        <v>1</v>
      </c>
      <c r="N137" s="2">
        <v>67</v>
      </c>
      <c r="O137" s="2">
        <v>1982</v>
      </c>
      <c r="P137" s="8">
        <v>50</v>
      </c>
      <c r="Q137" s="2" t="s">
        <v>159</v>
      </c>
      <c r="R137" s="2">
        <v>0</v>
      </c>
      <c r="S137" s="2">
        <v>0</v>
      </c>
      <c r="T137" s="2">
        <f t="shared" si="4"/>
        <v>0</v>
      </c>
      <c r="U137" s="2">
        <f t="shared" si="5"/>
        <v>1</v>
      </c>
    </row>
    <row r="138" spans="2:21" ht="23.25" customHeight="1">
      <c r="B138" s="2">
        <v>136</v>
      </c>
      <c r="C138" s="2" t="s">
        <v>13</v>
      </c>
      <c r="D138" s="2" t="s">
        <v>14</v>
      </c>
      <c r="E138" s="3" t="s">
        <v>58</v>
      </c>
      <c r="F138" s="2" t="s">
        <v>17</v>
      </c>
      <c r="G138" s="2" t="s">
        <v>142</v>
      </c>
      <c r="H138" s="5">
        <v>9100174</v>
      </c>
      <c r="I138" s="2">
        <v>40</v>
      </c>
      <c r="J138" s="2">
        <v>0</v>
      </c>
      <c r="K138" s="2" t="s">
        <v>20</v>
      </c>
      <c r="L138" s="6">
        <v>160</v>
      </c>
      <c r="M138" s="2">
        <v>1</v>
      </c>
      <c r="N138" s="2">
        <v>68</v>
      </c>
      <c r="O138" s="2">
        <v>2017</v>
      </c>
      <c r="P138" s="8">
        <f>VLOOKUP(H138,'[1]Hacıqabul (2)'!F$7:N$366,9,0)</f>
        <v>92.48</v>
      </c>
      <c r="Q138" s="2" t="s">
        <v>81</v>
      </c>
      <c r="R138" s="2">
        <v>0</v>
      </c>
      <c r="S138" s="2">
        <v>0</v>
      </c>
      <c r="T138" s="2">
        <f t="shared" si="4"/>
        <v>40</v>
      </c>
      <c r="U138" s="2">
        <f t="shared" si="5"/>
        <v>0</v>
      </c>
    </row>
    <row r="139" spans="2:21" ht="23.25" customHeight="1">
      <c r="B139" s="2">
        <v>137</v>
      </c>
      <c r="C139" s="2" t="s">
        <v>13</v>
      </c>
      <c r="D139" s="2" t="s">
        <v>14</v>
      </c>
      <c r="E139" s="3" t="s">
        <v>58</v>
      </c>
      <c r="F139" s="2" t="s">
        <v>17</v>
      </c>
      <c r="G139" s="2" t="s">
        <v>142</v>
      </c>
      <c r="H139" s="5">
        <v>9100188</v>
      </c>
      <c r="I139" s="2">
        <v>63</v>
      </c>
      <c r="J139" s="2">
        <v>3</v>
      </c>
      <c r="K139" s="2" t="s">
        <v>20</v>
      </c>
      <c r="L139" s="6">
        <v>160</v>
      </c>
      <c r="M139" s="2">
        <v>1</v>
      </c>
      <c r="N139" s="2">
        <v>79</v>
      </c>
      <c r="O139" s="2">
        <v>2017</v>
      </c>
      <c r="P139" s="8">
        <f>VLOOKUP(H139,'[1]Hacıqabul (2)'!F$7:N$366,9,0)</f>
        <v>107.44</v>
      </c>
      <c r="Q139" s="2" t="s">
        <v>84</v>
      </c>
      <c r="R139" s="2">
        <v>0</v>
      </c>
      <c r="S139" s="2">
        <v>0</v>
      </c>
      <c r="T139" s="2">
        <f t="shared" si="4"/>
        <v>63</v>
      </c>
      <c r="U139" s="2">
        <f t="shared" si="5"/>
        <v>3</v>
      </c>
    </row>
    <row r="140" spans="2:21" ht="23.25" customHeight="1">
      <c r="B140" s="2">
        <v>138</v>
      </c>
      <c r="C140" s="2" t="s">
        <v>13</v>
      </c>
      <c r="D140" s="2" t="s">
        <v>14</v>
      </c>
      <c r="E140" s="3" t="s">
        <v>70</v>
      </c>
      <c r="F140" s="2" t="s">
        <v>17</v>
      </c>
      <c r="G140" s="2" t="s">
        <v>142</v>
      </c>
      <c r="H140" s="5">
        <v>9100183</v>
      </c>
      <c r="I140" s="2">
        <v>72</v>
      </c>
      <c r="J140" s="2">
        <v>2</v>
      </c>
      <c r="K140" s="2" t="s">
        <v>20</v>
      </c>
      <c r="L140" s="6">
        <v>630</v>
      </c>
      <c r="M140" s="2">
        <v>1</v>
      </c>
      <c r="N140" s="2">
        <v>80</v>
      </c>
      <c r="O140" s="2">
        <v>2017</v>
      </c>
      <c r="P140" s="8">
        <f>VLOOKUP(H140,'[1]Hacıqabul (2)'!F$7:N$366,9,0)</f>
        <v>428.4</v>
      </c>
      <c r="Q140" s="2" t="s">
        <v>84</v>
      </c>
      <c r="R140" s="2">
        <v>0</v>
      </c>
      <c r="S140" s="2">
        <v>0</v>
      </c>
      <c r="T140" s="2">
        <f t="shared" si="4"/>
        <v>72</v>
      </c>
      <c r="U140" s="2">
        <f t="shared" si="5"/>
        <v>2</v>
      </c>
    </row>
    <row r="141" spans="2:21" ht="23.25" customHeight="1">
      <c r="B141" s="2">
        <v>139</v>
      </c>
      <c r="C141" s="2" t="s">
        <v>13</v>
      </c>
      <c r="D141" s="2" t="s">
        <v>14</v>
      </c>
      <c r="E141" s="3" t="s">
        <v>70</v>
      </c>
      <c r="F141" s="2" t="s">
        <v>17</v>
      </c>
      <c r="G141" s="2" t="s">
        <v>142</v>
      </c>
      <c r="H141" s="5">
        <v>9100189</v>
      </c>
      <c r="I141" s="2">
        <v>29</v>
      </c>
      <c r="J141" s="2">
        <v>1</v>
      </c>
      <c r="K141" s="2" t="s">
        <v>20</v>
      </c>
      <c r="L141" s="6">
        <v>250</v>
      </c>
      <c r="M141" s="2">
        <v>1</v>
      </c>
      <c r="N141" s="2">
        <v>69</v>
      </c>
      <c r="O141" s="2">
        <v>2017</v>
      </c>
      <c r="P141" s="8">
        <f>VLOOKUP(H141,'[1]Hacıqabul (2)'!F$7:N$366,9,0)</f>
        <v>146.625</v>
      </c>
      <c r="Q141" s="2" t="s">
        <v>81</v>
      </c>
      <c r="R141" s="2">
        <v>0</v>
      </c>
      <c r="S141" s="2">
        <v>0</v>
      </c>
      <c r="T141" s="2">
        <f t="shared" si="4"/>
        <v>29</v>
      </c>
      <c r="U141" s="2">
        <f t="shared" si="5"/>
        <v>1</v>
      </c>
    </row>
    <row r="142" spans="2:21" ht="23.25" customHeight="1">
      <c r="B142" s="2">
        <v>140</v>
      </c>
      <c r="C142" s="2" t="s">
        <v>13</v>
      </c>
      <c r="D142" s="2" t="s">
        <v>14</v>
      </c>
      <c r="E142" s="3" t="s">
        <v>70</v>
      </c>
      <c r="F142" s="2" t="s">
        <v>17</v>
      </c>
      <c r="G142" s="2" t="s">
        <v>142</v>
      </c>
      <c r="H142" s="5">
        <v>9100181</v>
      </c>
      <c r="I142" s="2">
        <v>72</v>
      </c>
      <c r="J142" s="2">
        <v>3</v>
      </c>
      <c r="K142" s="2" t="s">
        <v>20</v>
      </c>
      <c r="L142" s="6">
        <v>250</v>
      </c>
      <c r="M142" s="2">
        <v>1</v>
      </c>
      <c r="N142" s="2">
        <v>71</v>
      </c>
      <c r="O142" s="2">
        <v>2017</v>
      </c>
      <c r="P142" s="8">
        <f>VLOOKUP(H142,'[1]Hacıqabul (2)'!F$7:N$366,9,0)</f>
        <v>150.875</v>
      </c>
      <c r="Q142" s="2"/>
      <c r="R142" s="2">
        <v>0</v>
      </c>
      <c r="S142" s="2">
        <v>0</v>
      </c>
      <c r="T142" s="2">
        <f t="shared" si="4"/>
        <v>72</v>
      </c>
      <c r="U142" s="2">
        <f t="shared" si="5"/>
        <v>3</v>
      </c>
    </row>
    <row r="143" spans="2:21" ht="23.25" customHeight="1">
      <c r="B143" s="2">
        <v>141</v>
      </c>
      <c r="C143" s="2" t="s">
        <v>13</v>
      </c>
      <c r="D143" s="2" t="s">
        <v>14</v>
      </c>
      <c r="E143" s="3" t="s">
        <v>70</v>
      </c>
      <c r="F143" s="2" t="s">
        <v>17</v>
      </c>
      <c r="G143" s="2" t="s">
        <v>142</v>
      </c>
      <c r="H143" s="5">
        <v>9100184</v>
      </c>
      <c r="I143" s="2">
        <v>43</v>
      </c>
      <c r="J143" s="2">
        <v>0</v>
      </c>
      <c r="K143" s="2" t="s">
        <v>20</v>
      </c>
      <c r="L143" s="6">
        <v>160</v>
      </c>
      <c r="M143" s="2">
        <v>1</v>
      </c>
      <c r="N143" s="2">
        <v>72</v>
      </c>
      <c r="O143" s="2">
        <v>2017</v>
      </c>
      <c r="P143" s="8">
        <f>VLOOKUP(H143,'[1]Hacıqabul (2)'!F$7:N$366,9,0)</f>
        <v>97.92</v>
      </c>
      <c r="Q143" s="2" t="s">
        <v>83</v>
      </c>
      <c r="R143" s="2">
        <v>0</v>
      </c>
      <c r="S143" s="2">
        <v>0</v>
      </c>
      <c r="T143" s="2">
        <f t="shared" si="4"/>
        <v>43</v>
      </c>
      <c r="U143" s="2">
        <f t="shared" si="5"/>
        <v>0</v>
      </c>
    </row>
    <row r="144" spans="2:21" ht="23.25" customHeight="1">
      <c r="B144" s="2">
        <v>142</v>
      </c>
      <c r="C144" s="2" t="s">
        <v>13</v>
      </c>
      <c r="D144" s="2" t="s">
        <v>14</v>
      </c>
      <c r="E144" s="3" t="s">
        <v>70</v>
      </c>
      <c r="F144" s="2" t="s">
        <v>17</v>
      </c>
      <c r="G144" s="2" t="s">
        <v>142</v>
      </c>
      <c r="H144" s="5">
        <v>9100187</v>
      </c>
      <c r="I144" s="2">
        <v>58</v>
      </c>
      <c r="J144" s="2">
        <v>1</v>
      </c>
      <c r="K144" s="2" t="s">
        <v>20</v>
      </c>
      <c r="L144" s="6">
        <v>250</v>
      </c>
      <c r="M144" s="2">
        <v>1</v>
      </c>
      <c r="N144" s="2">
        <v>70</v>
      </c>
      <c r="O144" s="2">
        <v>2017</v>
      </c>
      <c r="P144" s="8">
        <f>VLOOKUP(H144,'[1]Hacıqabul (2)'!F$7:N$366,9,0)</f>
        <v>148.75</v>
      </c>
      <c r="Q144" s="2" t="s">
        <v>81</v>
      </c>
      <c r="R144" s="2">
        <v>0</v>
      </c>
      <c r="S144" s="2">
        <v>0</v>
      </c>
      <c r="T144" s="2">
        <f t="shared" si="4"/>
        <v>58</v>
      </c>
      <c r="U144" s="2">
        <f t="shared" si="5"/>
        <v>1</v>
      </c>
    </row>
    <row r="145" spans="2:21" ht="23.25" customHeight="1">
      <c r="B145" s="2">
        <v>143</v>
      </c>
      <c r="C145" s="2" t="s">
        <v>13</v>
      </c>
      <c r="D145" s="2" t="s">
        <v>14</v>
      </c>
      <c r="E145" s="3" t="s">
        <v>71</v>
      </c>
      <c r="F145" s="2" t="s">
        <v>17</v>
      </c>
      <c r="G145" s="2" t="s">
        <v>142</v>
      </c>
      <c r="H145" s="5">
        <v>9100082</v>
      </c>
      <c r="I145" s="2">
        <v>49</v>
      </c>
      <c r="J145" s="2">
        <v>0</v>
      </c>
      <c r="K145" s="2" t="s">
        <v>20</v>
      </c>
      <c r="L145" s="6">
        <v>160</v>
      </c>
      <c r="M145" s="2">
        <v>1</v>
      </c>
      <c r="N145" s="2">
        <v>65</v>
      </c>
      <c r="O145" s="2">
        <v>2017</v>
      </c>
      <c r="P145" s="8">
        <f>VLOOKUP(H145,'[1]Hacıqabul (2)'!F$7:N$366,9,0)</f>
        <v>88.4</v>
      </c>
      <c r="Q145" s="2" t="s">
        <v>84</v>
      </c>
      <c r="R145" s="2">
        <v>0</v>
      </c>
      <c r="S145" s="2">
        <v>0</v>
      </c>
      <c r="T145" s="2">
        <f t="shared" si="4"/>
        <v>49</v>
      </c>
      <c r="U145" s="2">
        <f t="shared" si="5"/>
        <v>0</v>
      </c>
    </row>
    <row r="146" spans="2:21" ht="23.25" customHeight="1">
      <c r="B146" s="2">
        <v>144</v>
      </c>
      <c r="C146" s="2" t="s">
        <v>13</v>
      </c>
      <c r="D146" s="2" t="s">
        <v>14</v>
      </c>
      <c r="E146" s="3" t="s">
        <v>71</v>
      </c>
      <c r="F146" s="2" t="s">
        <v>17</v>
      </c>
      <c r="G146" s="2" t="s">
        <v>142</v>
      </c>
      <c r="H146" s="5">
        <v>9100963</v>
      </c>
      <c r="I146" s="2">
        <v>88</v>
      </c>
      <c r="J146" s="2">
        <v>5</v>
      </c>
      <c r="K146" s="2" t="s">
        <v>20</v>
      </c>
      <c r="L146" s="6">
        <v>250</v>
      </c>
      <c r="M146" s="2">
        <v>1</v>
      </c>
      <c r="N146" s="2">
        <v>71</v>
      </c>
      <c r="O146" s="2">
        <v>2017</v>
      </c>
      <c r="P146" s="8">
        <f>VLOOKUP(H146,'[1]Hacıqabul (2)'!F$7:N$366,9,0)</f>
        <v>150.875</v>
      </c>
      <c r="Q146" s="2" t="s">
        <v>81</v>
      </c>
      <c r="R146" s="2">
        <v>0</v>
      </c>
      <c r="S146" s="2">
        <v>0</v>
      </c>
      <c r="T146" s="2">
        <f t="shared" si="4"/>
        <v>88</v>
      </c>
      <c r="U146" s="2">
        <f t="shared" si="5"/>
        <v>5</v>
      </c>
    </row>
    <row r="147" spans="2:21" ht="23.25" customHeight="1">
      <c r="B147" s="2">
        <v>145</v>
      </c>
      <c r="C147" s="2" t="s">
        <v>13</v>
      </c>
      <c r="D147" s="2" t="s">
        <v>14</v>
      </c>
      <c r="E147" s="3" t="s">
        <v>70</v>
      </c>
      <c r="F147" s="2" t="s">
        <v>17</v>
      </c>
      <c r="G147" s="2" t="s">
        <v>142</v>
      </c>
      <c r="H147" s="5">
        <v>9100182</v>
      </c>
      <c r="I147" s="2">
        <v>68</v>
      </c>
      <c r="J147" s="2">
        <v>0</v>
      </c>
      <c r="K147" s="2" t="s">
        <v>20</v>
      </c>
      <c r="L147" s="6">
        <v>250</v>
      </c>
      <c r="M147" s="2">
        <v>1</v>
      </c>
      <c r="N147" s="2">
        <v>73</v>
      </c>
      <c r="O147" s="2">
        <v>2017</v>
      </c>
      <c r="P147" s="8">
        <f>VLOOKUP(H147,'[1]Hacıqabul (2)'!F$7:N$366,9,0)</f>
        <v>155.125</v>
      </c>
      <c r="Q147" s="2" t="s">
        <v>89</v>
      </c>
      <c r="R147" s="2">
        <v>0</v>
      </c>
      <c r="S147" s="2">
        <v>0</v>
      </c>
      <c r="T147" s="2">
        <f t="shared" si="4"/>
        <v>68</v>
      </c>
      <c r="U147" s="2">
        <f t="shared" si="5"/>
        <v>0</v>
      </c>
    </row>
    <row r="148" spans="2:21" ht="23.25" customHeight="1">
      <c r="B148" s="2">
        <v>146</v>
      </c>
      <c r="C148" s="2" t="s">
        <v>13</v>
      </c>
      <c r="D148" s="2" t="s">
        <v>14</v>
      </c>
      <c r="E148" s="3" t="s">
        <v>70</v>
      </c>
      <c r="F148" s="2" t="s">
        <v>17</v>
      </c>
      <c r="G148" s="2" t="s">
        <v>142</v>
      </c>
      <c r="H148" s="5">
        <v>9100186</v>
      </c>
      <c r="I148" s="2">
        <v>31</v>
      </c>
      <c r="J148" s="2">
        <v>0</v>
      </c>
      <c r="K148" s="2" t="s">
        <v>20</v>
      </c>
      <c r="L148" s="6">
        <v>160</v>
      </c>
      <c r="M148" s="2">
        <v>1</v>
      </c>
      <c r="N148" s="2">
        <v>77</v>
      </c>
      <c r="O148" s="2">
        <v>2017</v>
      </c>
      <c r="P148" s="8">
        <f>VLOOKUP(H148,'[1]Hacıqabul (2)'!F$7:N$366,9,0)</f>
        <v>104.72</v>
      </c>
      <c r="Q148" s="2" t="s">
        <v>85</v>
      </c>
      <c r="R148" s="2">
        <v>0</v>
      </c>
      <c r="S148" s="2">
        <v>0</v>
      </c>
      <c r="T148" s="2">
        <f t="shared" si="4"/>
        <v>31</v>
      </c>
      <c r="U148" s="2">
        <f t="shared" si="5"/>
        <v>0</v>
      </c>
    </row>
    <row r="149" spans="2:21" ht="23.25" customHeight="1">
      <c r="B149" s="2">
        <v>147</v>
      </c>
      <c r="C149" s="2" t="s">
        <v>13</v>
      </c>
      <c r="D149" s="2" t="s">
        <v>14</v>
      </c>
      <c r="E149" s="3" t="s">
        <v>70</v>
      </c>
      <c r="F149" s="2" t="s">
        <v>17</v>
      </c>
      <c r="G149" s="2" t="s">
        <v>142</v>
      </c>
      <c r="H149" s="5">
        <v>9100185</v>
      </c>
      <c r="I149" s="2">
        <v>29</v>
      </c>
      <c r="J149" s="2">
        <v>0</v>
      </c>
      <c r="K149" s="2" t="s">
        <v>20</v>
      </c>
      <c r="L149" s="6">
        <v>250</v>
      </c>
      <c r="M149" s="2">
        <v>1</v>
      </c>
      <c r="N149" s="2">
        <v>72</v>
      </c>
      <c r="O149" s="2">
        <v>2017</v>
      </c>
      <c r="P149" s="8">
        <f>VLOOKUP(H149,'[1]Hacıqabul (2)'!F$7:N$366,9,0)</f>
        <v>153</v>
      </c>
      <c r="Q149" s="2" t="s">
        <v>81</v>
      </c>
      <c r="R149" s="2">
        <v>0</v>
      </c>
      <c r="S149" s="2">
        <v>0</v>
      </c>
      <c r="T149" s="2">
        <f t="shared" si="4"/>
        <v>29</v>
      </c>
      <c r="U149" s="2">
        <f t="shared" si="5"/>
        <v>0</v>
      </c>
    </row>
    <row r="150" spans="2:21" ht="23.25" customHeight="1">
      <c r="B150" s="2">
        <v>148</v>
      </c>
      <c r="C150" s="2" t="s">
        <v>13</v>
      </c>
      <c r="D150" s="2" t="s">
        <v>14</v>
      </c>
      <c r="E150" s="3" t="s">
        <v>70</v>
      </c>
      <c r="F150" s="2" t="s">
        <v>17</v>
      </c>
      <c r="G150" s="2" t="s">
        <v>142</v>
      </c>
      <c r="H150" s="5">
        <v>9100072</v>
      </c>
      <c r="I150" s="2">
        <v>52</v>
      </c>
      <c r="J150" s="2">
        <v>0</v>
      </c>
      <c r="K150" s="2" t="s">
        <v>20</v>
      </c>
      <c r="L150" s="6">
        <v>160</v>
      </c>
      <c r="M150" s="2">
        <v>1</v>
      </c>
      <c r="N150" s="2">
        <v>74</v>
      </c>
      <c r="O150" s="2">
        <v>2017</v>
      </c>
      <c r="P150" s="8">
        <f>VLOOKUP(H150,'[1]Hacıqabul (2)'!F$7:N$366,9,0)</f>
        <v>100.64</v>
      </c>
      <c r="Q150" s="2" t="s">
        <v>83</v>
      </c>
      <c r="R150" s="2">
        <v>0</v>
      </c>
      <c r="S150" s="2">
        <v>0</v>
      </c>
      <c r="T150" s="2">
        <f t="shared" si="4"/>
        <v>52</v>
      </c>
      <c r="U150" s="2">
        <f t="shared" si="5"/>
        <v>0</v>
      </c>
    </row>
    <row r="151" spans="2:21" ht="23.25" customHeight="1">
      <c r="B151" s="2">
        <v>149</v>
      </c>
      <c r="C151" s="2" t="s">
        <v>13</v>
      </c>
      <c r="D151" s="2" t="s">
        <v>14</v>
      </c>
      <c r="E151" s="3" t="s">
        <v>70</v>
      </c>
      <c r="F151" s="2" t="s">
        <v>17</v>
      </c>
      <c r="G151" s="2" t="s">
        <v>142</v>
      </c>
      <c r="H151" s="5">
        <v>9100047</v>
      </c>
      <c r="I151" s="2">
        <v>10</v>
      </c>
      <c r="J151" s="2">
        <v>0</v>
      </c>
      <c r="K151" s="2" t="s">
        <v>20</v>
      </c>
      <c r="L151" s="6">
        <v>250</v>
      </c>
      <c r="M151" s="2">
        <v>1</v>
      </c>
      <c r="N151" s="2">
        <v>73</v>
      </c>
      <c r="O151" s="2">
        <v>2017</v>
      </c>
      <c r="P151" s="8">
        <f>VLOOKUP(H151,'[1]Hacıqabul (2)'!F$7:N$366,9,0)</f>
        <v>155.125</v>
      </c>
      <c r="Q151" s="2" t="s">
        <v>81</v>
      </c>
      <c r="R151" s="2">
        <v>0</v>
      </c>
      <c r="S151" s="2">
        <v>0</v>
      </c>
      <c r="T151" s="2">
        <f t="shared" si="4"/>
        <v>10</v>
      </c>
      <c r="U151" s="2">
        <f t="shared" si="5"/>
        <v>0</v>
      </c>
    </row>
    <row r="152" spans="2:21" ht="23.25" customHeight="1">
      <c r="B152" s="2">
        <v>150</v>
      </c>
      <c r="C152" s="2" t="s">
        <v>13</v>
      </c>
      <c r="D152" s="2" t="s">
        <v>14</v>
      </c>
      <c r="E152" s="3" t="s">
        <v>70</v>
      </c>
      <c r="F152" s="2" t="s">
        <v>17</v>
      </c>
      <c r="G152" s="2" t="s">
        <v>142</v>
      </c>
      <c r="H152" s="5">
        <v>9100036</v>
      </c>
      <c r="I152" s="2">
        <v>42</v>
      </c>
      <c r="J152" s="2">
        <v>1</v>
      </c>
      <c r="K152" s="2" t="s">
        <v>20</v>
      </c>
      <c r="L152" s="6">
        <v>160</v>
      </c>
      <c r="M152" s="2">
        <v>1</v>
      </c>
      <c r="N152" s="2">
        <v>74</v>
      </c>
      <c r="O152" s="2">
        <v>2017</v>
      </c>
      <c r="P152" s="8">
        <f>VLOOKUP(H152,'[1]Hacıqabul (2)'!F$7:N$366,9,0)</f>
        <v>100.64</v>
      </c>
      <c r="Q152" s="2" t="s">
        <v>81</v>
      </c>
      <c r="R152" s="2">
        <v>0</v>
      </c>
      <c r="S152" s="2">
        <v>0</v>
      </c>
      <c r="T152" s="2">
        <f t="shared" si="4"/>
        <v>42</v>
      </c>
      <c r="U152" s="2">
        <f t="shared" si="5"/>
        <v>1</v>
      </c>
    </row>
    <row r="153" spans="2:21" ht="23.25" customHeight="1">
      <c r="B153" s="2">
        <v>151</v>
      </c>
      <c r="C153" s="2" t="s">
        <v>13</v>
      </c>
      <c r="D153" s="2" t="s">
        <v>14</v>
      </c>
      <c r="E153" s="3" t="s">
        <v>70</v>
      </c>
      <c r="F153" s="2" t="s">
        <v>17</v>
      </c>
      <c r="G153" s="2" t="s">
        <v>142</v>
      </c>
      <c r="H153" s="5">
        <v>9100180</v>
      </c>
      <c r="I153" s="2">
        <v>14</v>
      </c>
      <c r="J153" s="2">
        <v>0</v>
      </c>
      <c r="K153" s="2" t="s">
        <v>20</v>
      </c>
      <c r="L153" s="6">
        <v>160</v>
      </c>
      <c r="M153" s="2">
        <v>1</v>
      </c>
      <c r="N153" s="2">
        <v>75</v>
      </c>
      <c r="O153" s="2">
        <v>2017</v>
      </c>
      <c r="P153" s="8">
        <f>VLOOKUP(H153,'[1]Hacıqabul (2)'!F$7:N$366,9,0)</f>
        <v>102</v>
      </c>
      <c r="Q153" s="2" t="s">
        <v>83</v>
      </c>
      <c r="R153" s="2">
        <v>0</v>
      </c>
      <c r="S153" s="2">
        <v>0</v>
      </c>
      <c r="T153" s="2">
        <f t="shared" si="4"/>
        <v>14</v>
      </c>
      <c r="U153" s="2">
        <f t="shared" si="5"/>
        <v>0</v>
      </c>
    </row>
    <row r="154" spans="2:21" ht="23.25" customHeight="1">
      <c r="B154" s="2">
        <v>152</v>
      </c>
      <c r="C154" s="2" t="s">
        <v>13</v>
      </c>
      <c r="D154" s="2" t="s">
        <v>14</v>
      </c>
      <c r="E154" s="3" t="s">
        <v>70</v>
      </c>
      <c r="F154" s="2" t="s">
        <v>17</v>
      </c>
      <c r="G154" s="2" t="s">
        <v>142</v>
      </c>
      <c r="H154" s="5">
        <v>9100042</v>
      </c>
      <c r="I154" s="2">
        <v>23</v>
      </c>
      <c r="J154" s="2">
        <v>0</v>
      </c>
      <c r="K154" s="2" t="s">
        <v>20</v>
      </c>
      <c r="L154" s="6">
        <v>160</v>
      </c>
      <c r="M154" s="2">
        <v>1</v>
      </c>
      <c r="N154" s="2">
        <v>67</v>
      </c>
      <c r="O154" s="2">
        <v>2017</v>
      </c>
      <c r="P154" s="8">
        <f>VLOOKUP(H154,'[1]Hacıqabul (2)'!F$7:N$366,9,0)</f>
        <v>91.12</v>
      </c>
      <c r="Q154" s="2"/>
      <c r="R154" s="2">
        <v>0</v>
      </c>
      <c r="S154" s="2">
        <v>0</v>
      </c>
      <c r="T154" s="2">
        <f t="shared" si="4"/>
        <v>23</v>
      </c>
      <c r="U154" s="2">
        <f t="shared" si="5"/>
        <v>0</v>
      </c>
    </row>
    <row r="155" spans="2:21" ht="23.25" customHeight="1">
      <c r="B155" s="2">
        <v>153</v>
      </c>
      <c r="C155" s="2" t="s">
        <v>13</v>
      </c>
      <c r="D155" s="2" t="s">
        <v>14</v>
      </c>
      <c r="E155" s="3" t="s">
        <v>70</v>
      </c>
      <c r="F155" s="2" t="s">
        <v>17</v>
      </c>
      <c r="G155" s="2" t="s">
        <v>142</v>
      </c>
      <c r="H155" s="5">
        <v>9100046</v>
      </c>
      <c r="I155" s="2">
        <v>67</v>
      </c>
      <c r="J155" s="2">
        <v>1</v>
      </c>
      <c r="K155" s="2" t="s">
        <v>20</v>
      </c>
      <c r="L155" s="6">
        <v>160</v>
      </c>
      <c r="M155" s="2">
        <v>1</v>
      </c>
      <c r="N155" s="2">
        <v>76</v>
      </c>
      <c r="O155" s="2">
        <v>2017</v>
      </c>
      <c r="P155" s="8">
        <f>VLOOKUP(H155,'[1]Hacıqabul (2)'!F$7:N$366,9,0)</f>
        <v>103.36</v>
      </c>
      <c r="Q155" s="2" t="s">
        <v>83</v>
      </c>
      <c r="R155" s="2">
        <v>0</v>
      </c>
      <c r="S155" s="2">
        <v>0</v>
      </c>
      <c r="T155" s="2">
        <f t="shared" si="4"/>
        <v>67</v>
      </c>
      <c r="U155" s="2">
        <f t="shared" si="5"/>
        <v>1</v>
      </c>
    </row>
    <row r="156" spans="2:21" ht="23.25" customHeight="1">
      <c r="B156" s="2">
        <v>154</v>
      </c>
      <c r="C156" s="2" t="s">
        <v>13</v>
      </c>
      <c r="D156" s="2" t="s">
        <v>14</v>
      </c>
      <c r="E156" s="3" t="s">
        <v>70</v>
      </c>
      <c r="F156" s="2" t="s">
        <v>17</v>
      </c>
      <c r="G156" s="2" t="s">
        <v>142</v>
      </c>
      <c r="H156" s="5">
        <v>9100593</v>
      </c>
      <c r="I156" s="2">
        <v>31</v>
      </c>
      <c r="J156" s="2">
        <v>0</v>
      </c>
      <c r="K156" s="2" t="s">
        <v>20</v>
      </c>
      <c r="L156" s="6">
        <v>160</v>
      </c>
      <c r="M156" s="2">
        <v>1</v>
      </c>
      <c r="N156" s="2">
        <v>75</v>
      </c>
      <c r="O156" s="2">
        <v>2017</v>
      </c>
      <c r="P156" s="8">
        <f>VLOOKUP(H156,'[1]Hacıqabul (2)'!F$7:N$366,9,0)</f>
        <v>102</v>
      </c>
      <c r="Q156" s="2" t="s">
        <v>81</v>
      </c>
      <c r="R156" s="2">
        <v>0</v>
      </c>
      <c r="S156" s="2">
        <v>0</v>
      </c>
      <c r="T156" s="2">
        <f t="shared" si="4"/>
        <v>31</v>
      </c>
      <c r="U156" s="2">
        <f t="shared" si="5"/>
        <v>0</v>
      </c>
    </row>
    <row r="157" spans="2:21" ht="23.25" customHeight="1">
      <c r="B157" s="2">
        <v>155</v>
      </c>
      <c r="C157" s="2" t="s">
        <v>13</v>
      </c>
      <c r="D157" s="2" t="s">
        <v>14</v>
      </c>
      <c r="E157" s="3" t="s">
        <v>70</v>
      </c>
      <c r="F157" s="2" t="s">
        <v>17</v>
      </c>
      <c r="G157" s="2" t="s">
        <v>142</v>
      </c>
      <c r="H157" s="5">
        <v>9100594</v>
      </c>
      <c r="I157" s="2">
        <v>25</v>
      </c>
      <c r="J157" s="2">
        <v>0</v>
      </c>
      <c r="K157" s="2" t="s">
        <v>20</v>
      </c>
      <c r="L157" s="6">
        <v>160</v>
      </c>
      <c r="M157" s="2">
        <v>1</v>
      </c>
      <c r="N157" s="2">
        <v>77</v>
      </c>
      <c r="O157" s="2">
        <v>2017</v>
      </c>
      <c r="P157" s="8">
        <f>VLOOKUP(H157,'[1]Hacıqabul (2)'!F$7:N$366,9,0)</f>
        <v>104.72</v>
      </c>
      <c r="Q157" s="2" t="s">
        <v>83</v>
      </c>
      <c r="R157" s="2">
        <v>0</v>
      </c>
      <c r="S157" s="2">
        <v>0</v>
      </c>
      <c r="T157" s="2">
        <f t="shared" si="4"/>
        <v>25</v>
      </c>
      <c r="U157" s="2">
        <f t="shared" si="5"/>
        <v>0</v>
      </c>
    </row>
    <row r="158" spans="2:21" ht="23.25" customHeight="1">
      <c r="B158" s="2">
        <v>156</v>
      </c>
      <c r="C158" s="2" t="s">
        <v>13</v>
      </c>
      <c r="D158" s="2" t="s">
        <v>14</v>
      </c>
      <c r="E158" s="3" t="s">
        <v>59</v>
      </c>
      <c r="F158" s="2" t="s">
        <v>17</v>
      </c>
      <c r="G158" s="2" t="s">
        <v>142</v>
      </c>
      <c r="H158" s="5">
        <v>9100043</v>
      </c>
      <c r="I158" s="2">
        <v>75</v>
      </c>
      <c r="J158" s="2">
        <v>1</v>
      </c>
      <c r="K158" s="2" t="s">
        <v>20</v>
      </c>
      <c r="L158" s="6">
        <v>250</v>
      </c>
      <c r="M158" s="2">
        <v>1</v>
      </c>
      <c r="N158" s="2">
        <v>78</v>
      </c>
      <c r="O158" s="2">
        <v>2017</v>
      </c>
      <c r="P158" s="8">
        <f>VLOOKUP(H158,'[1]Hacıqabul (2)'!F$7:N$366,9,0)</f>
        <v>165.75</v>
      </c>
      <c r="Q158" s="2"/>
      <c r="R158" s="2">
        <v>0</v>
      </c>
      <c r="S158" s="2">
        <v>0</v>
      </c>
      <c r="T158" s="2">
        <f t="shared" si="4"/>
        <v>75</v>
      </c>
      <c r="U158" s="2">
        <f t="shared" si="5"/>
        <v>1</v>
      </c>
    </row>
    <row r="159" spans="2:21" ht="23.25" customHeight="1">
      <c r="B159" s="2">
        <v>157</v>
      </c>
      <c r="C159" s="2" t="s">
        <v>13</v>
      </c>
      <c r="D159" s="2" t="s">
        <v>14</v>
      </c>
      <c r="E159" s="3" t="s">
        <v>59</v>
      </c>
      <c r="F159" s="2" t="s">
        <v>17</v>
      </c>
      <c r="G159" s="2" t="s">
        <v>142</v>
      </c>
      <c r="H159" s="5">
        <v>9100038</v>
      </c>
      <c r="I159" s="2">
        <v>53</v>
      </c>
      <c r="J159" s="2">
        <v>0</v>
      </c>
      <c r="K159" s="2" t="s">
        <v>20</v>
      </c>
      <c r="L159" s="6">
        <v>250</v>
      </c>
      <c r="M159" s="2">
        <v>1</v>
      </c>
      <c r="N159" s="2">
        <v>79</v>
      </c>
      <c r="O159" s="2">
        <v>2017</v>
      </c>
      <c r="P159" s="8">
        <f>VLOOKUP(H159,'[1]Hacıqabul (2)'!F$7:N$366,9,0)</f>
        <v>167.875</v>
      </c>
      <c r="Q159" s="2" t="s">
        <v>95</v>
      </c>
      <c r="R159" s="2">
        <v>0</v>
      </c>
      <c r="S159" s="2">
        <v>0</v>
      </c>
      <c r="T159" s="2">
        <f t="shared" si="4"/>
        <v>53</v>
      </c>
      <c r="U159" s="2">
        <f t="shared" si="5"/>
        <v>0</v>
      </c>
    </row>
    <row r="160" spans="2:21" ht="23.25" customHeight="1">
      <c r="B160" s="2">
        <v>158</v>
      </c>
      <c r="C160" s="2" t="s">
        <v>13</v>
      </c>
      <c r="D160" s="2" t="s">
        <v>14</v>
      </c>
      <c r="E160" s="3" t="s">
        <v>59</v>
      </c>
      <c r="F160" s="2" t="s">
        <v>17</v>
      </c>
      <c r="G160" s="2" t="s">
        <v>142</v>
      </c>
      <c r="H160" s="5">
        <v>9100190</v>
      </c>
      <c r="I160" s="2">
        <v>31</v>
      </c>
      <c r="J160" s="2">
        <v>0</v>
      </c>
      <c r="K160" s="2" t="s">
        <v>20</v>
      </c>
      <c r="L160" s="6">
        <v>160</v>
      </c>
      <c r="M160" s="2">
        <v>1</v>
      </c>
      <c r="N160" s="2">
        <v>76</v>
      </c>
      <c r="O160" s="2">
        <v>2017</v>
      </c>
      <c r="P160" s="8">
        <f>VLOOKUP(H160,'[1]Hacıqabul (2)'!F$7:N$366,9,0)</f>
        <v>103.36</v>
      </c>
      <c r="Q160" s="2" t="s">
        <v>81</v>
      </c>
      <c r="R160" s="2">
        <v>0</v>
      </c>
      <c r="S160" s="2">
        <v>0</v>
      </c>
      <c r="T160" s="2">
        <f t="shared" si="4"/>
        <v>31</v>
      </c>
      <c r="U160" s="2">
        <f t="shared" si="5"/>
        <v>0</v>
      </c>
    </row>
    <row r="161" spans="2:21" ht="23.25" customHeight="1">
      <c r="B161" s="2">
        <v>159</v>
      </c>
      <c r="C161" s="2" t="s">
        <v>13</v>
      </c>
      <c r="D161" s="2" t="s">
        <v>14</v>
      </c>
      <c r="E161" s="3" t="s">
        <v>59</v>
      </c>
      <c r="F161" s="2" t="s">
        <v>17</v>
      </c>
      <c r="G161" s="2" t="s">
        <v>142</v>
      </c>
      <c r="H161" s="5">
        <v>9100590</v>
      </c>
      <c r="I161" s="2">
        <v>70</v>
      </c>
      <c r="J161" s="2">
        <v>0</v>
      </c>
      <c r="K161" s="2" t="s">
        <v>20</v>
      </c>
      <c r="L161" s="6">
        <v>250</v>
      </c>
      <c r="M161" s="2">
        <v>1</v>
      </c>
      <c r="N161" s="2">
        <v>80</v>
      </c>
      <c r="O161" s="2">
        <v>2017</v>
      </c>
      <c r="P161" s="8">
        <f>VLOOKUP(H161,'[1]Hacıqabul (2)'!F$7:N$366,9,0)</f>
        <v>170</v>
      </c>
      <c r="Q161" s="2"/>
      <c r="R161" s="2">
        <v>0</v>
      </c>
      <c r="S161" s="2">
        <v>0</v>
      </c>
      <c r="T161" s="2">
        <f t="shared" si="4"/>
        <v>70</v>
      </c>
      <c r="U161" s="2">
        <f t="shared" si="5"/>
        <v>0</v>
      </c>
    </row>
    <row r="162" spans="2:21" ht="23.25" customHeight="1">
      <c r="B162" s="2">
        <v>160</v>
      </c>
      <c r="C162" s="2" t="s">
        <v>13</v>
      </c>
      <c r="D162" s="2" t="s">
        <v>14</v>
      </c>
      <c r="E162" s="3" t="s">
        <v>71</v>
      </c>
      <c r="F162" s="2" t="s">
        <v>17</v>
      </c>
      <c r="G162" s="2" t="s">
        <v>142</v>
      </c>
      <c r="H162" s="5">
        <v>9100165</v>
      </c>
      <c r="I162" s="2">
        <v>29</v>
      </c>
      <c r="J162" s="2">
        <v>0</v>
      </c>
      <c r="K162" s="2" t="s">
        <v>20</v>
      </c>
      <c r="L162" s="6">
        <v>160</v>
      </c>
      <c r="M162" s="2">
        <v>1</v>
      </c>
      <c r="N162" s="2">
        <v>68</v>
      </c>
      <c r="O162" s="2">
        <v>2017</v>
      </c>
      <c r="P162" s="8">
        <f>VLOOKUP(H162,'[1]Hacıqabul (2)'!F$7:N$366,9,0)</f>
        <v>92.48</v>
      </c>
      <c r="Q162" s="2"/>
      <c r="R162" s="2">
        <v>0</v>
      </c>
      <c r="S162" s="2">
        <v>0</v>
      </c>
      <c r="T162" s="2">
        <f t="shared" si="4"/>
        <v>29</v>
      </c>
      <c r="U162" s="2">
        <f t="shared" si="5"/>
        <v>0</v>
      </c>
    </row>
    <row r="163" spans="2:21" ht="23.25" customHeight="1">
      <c r="B163" s="2">
        <v>161</v>
      </c>
      <c r="C163" s="2" t="s">
        <v>13</v>
      </c>
      <c r="D163" s="2" t="s">
        <v>14</v>
      </c>
      <c r="E163" s="3" t="s">
        <v>71</v>
      </c>
      <c r="F163" s="2" t="s">
        <v>17</v>
      </c>
      <c r="G163" s="2" t="s">
        <v>142</v>
      </c>
      <c r="H163" s="5">
        <v>9100176</v>
      </c>
      <c r="I163" s="2">
        <v>76</v>
      </c>
      <c r="J163" s="2">
        <v>0</v>
      </c>
      <c r="K163" s="2" t="s">
        <v>20</v>
      </c>
      <c r="L163" s="6">
        <v>400</v>
      </c>
      <c r="M163" s="2">
        <v>1</v>
      </c>
      <c r="N163" s="2">
        <v>66</v>
      </c>
      <c r="O163" s="2">
        <v>2017</v>
      </c>
      <c r="P163" s="8">
        <f>VLOOKUP(H163,'[1]Hacıqabul (2)'!F$7:N$366,9,0)</f>
        <v>224.4</v>
      </c>
      <c r="Q163" s="2"/>
      <c r="R163" s="2">
        <v>0</v>
      </c>
      <c r="S163" s="2">
        <v>0</v>
      </c>
      <c r="T163" s="2">
        <f t="shared" si="4"/>
        <v>76</v>
      </c>
      <c r="U163" s="2">
        <f t="shared" si="5"/>
        <v>0</v>
      </c>
    </row>
    <row r="164" spans="2:21" ht="23.25" customHeight="1">
      <c r="B164" s="2">
        <v>162</v>
      </c>
      <c r="C164" s="2" t="s">
        <v>13</v>
      </c>
      <c r="D164" s="2" t="s">
        <v>14</v>
      </c>
      <c r="E164" s="3" t="s">
        <v>71</v>
      </c>
      <c r="F164" s="2" t="s">
        <v>17</v>
      </c>
      <c r="G164" s="2" t="s">
        <v>142</v>
      </c>
      <c r="H164" s="5">
        <v>9100166</v>
      </c>
      <c r="I164" s="2">
        <v>47</v>
      </c>
      <c r="J164" s="2">
        <v>0</v>
      </c>
      <c r="K164" s="2" t="s">
        <v>20</v>
      </c>
      <c r="L164" s="6">
        <v>250</v>
      </c>
      <c r="M164" s="2">
        <v>1</v>
      </c>
      <c r="N164" s="2">
        <v>78</v>
      </c>
      <c r="O164" s="2">
        <v>2017</v>
      </c>
      <c r="P164" s="8">
        <f>VLOOKUP(H164,'[1]Hacıqabul (2)'!F$7:N$366,9,0)</f>
        <v>165.75</v>
      </c>
      <c r="Q164" s="2" t="s">
        <v>81</v>
      </c>
      <c r="R164" s="2">
        <v>0</v>
      </c>
      <c r="S164" s="2">
        <v>0</v>
      </c>
      <c r="T164" s="2">
        <f t="shared" si="4"/>
        <v>47</v>
      </c>
      <c r="U164" s="2">
        <f t="shared" si="5"/>
        <v>0</v>
      </c>
    </row>
    <row r="165" spans="2:21" ht="23.25" customHeight="1">
      <c r="B165" s="2">
        <v>163</v>
      </c>
      <c r="C165" s="2" t="s">
        <v>13</v>
      </c>
      <c r="D165" s="2" t="s">
        <v>14</v>
      </c>
      <c r="E165" s="3" t="s">
        <v>71</v>
      </c>
      <c r="F165" s="2" t="s">
        <v>17</v>
      </c>
      <c r="G165" s="2" t="s">
        <v>142</v>
      </c>
      <c r="H165" s="5">
        <v>9100033</v>
      </c>
      <c r="I165" s="2">
        <v>58</v>
      </c>
      <c r="J165" s="2">
        <v>1</v>
      </c>
      <c r="K165" s="2" t="s">
        <v>20</v>
      </c>
      <c r="L165" s="6">
        <v>160</v>
      </c>
      <c r="M165" s="2">
        <v>1</v>
      </c>
      <c r="N165" s="2">
        <v>69</v>
      </c>
      <c r="O165" s="2">
        <v>2017</v>
      </c>
      <c r="P165" s="8">
        <f>VLOOKUP(H165,'[1]Hacıqabul (2)'!F$7:N$366,9,0)</f>
        <v>93.84</v>
      </c>
      <c r="Q165" s="2"/>
      <c r="R165" s="2">
        <v>0</v>
      </c>
      <c r="S165" s="2">
        <v>0</v>
      </c>
      <c r="T165" s="2">
        <f t="shared" si="4"/>
        <v>58</v>
      </c>
      <c r="U165" s="2">
        <f t="shared" si="5"/>
        <v>1</v>
      </c>
    </row>
    <row r="166" spans="2:21" ht="23.25" customHeight="1">
      <c r="B166" s="2">
        <v>164</v>
      </c>
      <c r="C166" s="2" t="s">
        <v>13</v>
      </c>
      <c r="D166" s="2" t="s">
        <v>14</v>
      </c>
      <c r="E166" s="3" t="s">
        <v>71</v>
      </c>
      <c r="F166" s="2" t="s">
        <v>17</v>
      </c>
      <c r="G166" s="2" t="s">
        <v>142</v>
      </c>
      <c r="H166" s="5">
        <v>9100175</v>
      </c>
      <c r="I166" s="2">
        <v>30</v>
      </c>
      <c r="J166" s="2">
        <v>0</v>
      </c>
      <c r="K166" s="2" t="s">
        <v>20</v>
      </c>
      <c r="L166" s="6">
        <v>160</v>
      </c>
      <c r="M166" s="2">
        <v>1</v>
      </c>
      <c r="N166" s="2">
        <v>80</v>
      </c>
      <c r="O166" s="2">
        <v>2017</v>
      </c>
      <c r="P166" s="8">
        <f>VLOOKUP(H166,'[1]Hacıqabul (2)'!F$7:N$366,9,0)</f>
        <v>108.8</v>
      </c>
      <c r="Q166" s="2" t="s">
        <v>81</v>
      </c>
      <c r="R166" s="2">
        <v>0</v>
      </c>
      <c r="S166" s="2">
        <v>0</v>
      </c>
      <c r="T166" s="2">
        <f t="shared" si="4"/>
        <v>30</v>
      </c>
      <c r="U166" s="2">
        <f t="shared" si="5"/>
        <v>0</v>
      </c>
    </row>
    <row r="167" spans="2:21" ht="23.25" customHeight="1">
      <c r="B167" s="2">
        <v>165</v>
      </c>
      <c r="C167" s="2" t="s">
        <v>13</v>
      </c>
      <c r="D167" s="2" t="s">
        <v>14</v>
      </c>
      <c r="E167" s="3" t="s">
        <v>71</v>
      </c>
      <c r="F167" s="2" t="s">
        <v>17</v>
      </c>
      <c r="G167" s="2" t="s">
        <v>142</v>
      </c>
      <c r="H167" s="5">
        <v>9100167</v>
      </c>
      <c r="I167" s="2">
        <v>33</v>
      </c>
      <c r="J167" s="2">
        <v>1</v>
      </c>
      <c r="K167" s="2" t="s">
        <v>20</v>
      </c>
      <c r="L167" s="6">
        <v>160</v>
      </c>
      <c r="M167" s="2">
        <v>1</v>
      </c>
      <c r="N167" s="2">
        <v>65</v>
      </c>
      <c r="O167" s="2">
        <v>2017</v>
      </c>
      <c r="P167" s="8">
        <f>VLOOKUP(H167,'[1]Hacıqabul (2)'!F$7:N$366,9,0)</f>
        <v>88.4</v>
      </c>
      <c r="Q167" s="2" t="s">
        <v>81</v>
      </c>
      <c r="R167" s="2">
        <v>0</v>
      </c>
      <c r="S167" s="2">
        <v>0</v>
      </c>
      <c r="T167" s="2">
        <f t="shared" si="4"/>
        <v>33</v>
      </c>
      <c r="U167" s="2">
        <f t="shared" si="5"/>
        <v>1</v>
      </c>
    </row>
    <row r="168" spans="2:21" ht="23.25" customHeight="1">
      <c r="B168" s="2">
        <v>166</v>
      </c>
      <c r="C168" s="2" t="s">
        <v>13</v>
      </c>
      <c r="D168" s="2" t="s">
        <v>14</v>
      </c>
      <c r="E168" s="3" t="s">
        <v>71</v>
      </c>
      <c r="F168" s="2" t="s">
        <v>17</v>
      </c>
      <c r="G168" s="2" t="s">
        <v>142</v>
      </c>
      <c r="H168" s="5">
        <v>9100080</v>
      </c>
      <c r="I168" s="2">
        <v>1</v>
      </c>
      <c r="J168" s="2">
        <v>2</v>
      </c>
      <c r="K168" s="2" t="s">
        <v>20</v>
      </c>
      <c r="L168" s="6">
        <v>160</v>
      </c>
      <c r="M168" s="2">
        <v>1</v>
      </c>
      <c r="N168" s="2">
        <v>66</v>
      </c>
      <c r="O168" s="2">
        <v>2017</v>
      </c>
      <c r="P168" s="8">
        <f>VLOOKUP(H168,'[1]Hacıqabul (2)'!F$7:N$366,9,0)</f>
        <v>89.76</v>
      </c>
      <c r="Q168" s="2" t="s">
        <v>81</v>
      </c>
      <c r="R168" s="2">
        <v>0</v>
      </c>
      <c r="S168" s="2">
        <v>0</v>
      </c>
      <c r="T168" s="2">
        <f t="shared" si="4"/>
        <v>1</v>
      </c>
      <c r="U168" s="2">
        <f t="shared" si="5"/>
        <v>2</v>
      </c>
    </row>
    <row r="169" spans="2:21" ht="23.25" customHeight="1">
      <c r="B169" s="2">
        <v>167</v>
      </c>
      <c r="C169" s="2" t="s">
        <v>13</v>
      </c>
      <c r="D169" s="2" t="s">
        <v>14</v>
      </c>
      <c r="E169" s="3" t="s">
        <v>71</v>
      </c>
      <c r="F169" s="2" t="s">
        <v>17</v>
      </c>
      <c r="G169" s="2" t="s">
        <v>142</v>
      </c>
      <c r="H169" s="5">
        <v>9100603</v>
      </c>
      <c r="I169" s="2">
        <v>81</v>
      </c>
      <c r="J169" s="2">
        <v>0</v>
      </c>
      <c r="K169" s="2" t="s">
        <v>20</v>
      </c>
      <c r="L169" s="6">
        <v>400</v>
      </c>
      <c r="M169" s="2">
        <v>1</v>
      </c>
      <c r="N169" s="2">
        <v>65</v>
      </c>
      <c r="O169" s="2">
        <v>2017</v>
      </c>
      <c r="P169" s="8">
        <f>VLOOKUP(H169,'[1]Hacıqabul (2)'!F$7:N$366,9,0)</f>
        <v>221</v>
      </c>
      <c r="Q169" s="2" t="s">
        <v>83</v>
      </c>
      <c r="R169" s="2">
        <v>0</v>
      </c>
      <c r="S169" s="2">
        <v>0</v>
      </c>
      <c r="T169" s="2">
        <f t="shared" si="4"/>
        <v>81</v>
      </c>
      <c r="U169" s="2">
        <f t="shared" si="5"/>
        <v>0</v>
      </c>
    </row>
    <row r="170" spans="2:21" ht="23.25" customHeight="1">
      <c r="B170" s="2">
        <v>168</v>
      </c>
      <c r="C170" s="2" t="s">
        <v>13</v>
      </c>
      <c r="D170" s="2" t="s">
        <v>14</v>
      </c>
      <c r="E170" s="3" t="s">
        <v>71</v>
      </c>
      <c r="F170" s="2" t="s">
        <v>17</v>
      </c>
      <c r="G170" s="2" t="s">
        <v>142</v>
      </c>
      <c r="H170" s="5">
        <v>9100602</v>
      </c>
      <c r="I170" s="2">
        <v>56</v>
      </c>
      <c r="J170" s="2">
        <v>1</v>
      </c>
      <c r="K170" s="2" t="s">
        <v>20</v>
      </c>
      <c r="L170" s="6">
        <v>160</v>
      </c>
      <c r="M170" s="2">
        <v>1</v>
      </c>
      <c r="N170" s="2">
        <v>72</v>
      </c>
      <c r="O170" s="2">
        <v>2017</v>
      </c>
      <c r="P170" s="8">
        <f>VLOOKUP(H170,'[1]Hacıqabul (2)'!F$7:N$366,9,0)</f>
        <v>97.92</v>
      </c>
      <c r="Q170" s="2" t="s">
        <v>79</v>
      </c>
      <c r="R170" s="2">
        <v>0</v>
      </c>
      <c r="S170" s="2">
        <v>0</v>
      </c>
      <c r="T170" s="2">
        <f t="shared" si="4"/>
        <v>56</v>
      </c>
      <c r="U170" s="2">
        <f t="shared" si="5"/>
        <v>1</v>
      </c>
    </row>
    <row r="171" spans="2:21" ht="23.25" customHeight="1">
      <c r="B171" s="2">
        <v>169</v>
      </c>
      <c r="C171" s="2" t="s">
        <v>13</v>
      </c>
      <c r="D171" s="2" t="s">
        <v>14</v>
      </c>
      <c r="E171" s="3" t="s">
        <v>71</v>
      </c>
      <c r="F171" s="2" t="s">
        <v>17</v>
      </c>
      <c r="G171" s="2" t="s">
        <v>142</v>
      </c>
      <c r="H171" s="5">
        <v>9100604</v>
      </c>
      <c r="I171" s="2">
        <v>46</v>
      </c>
      <c r="J171" s="2">
        <v>2</v>
      </c>
      <c r="K171" s="2" t="s">
        <v>20</v>
      </c>
      <c r="L171" s="6">
        <v>160</v>
      </c>
      <c r="M171" s="2">
        <v>1</v>
      </c>
      <c r="N171" s="2">
        <v>67</v>
      </c>
      <c r="O171" s="2">
        <v>2017</v>
      </c>
      <c r="P171" s="8">
        <f>VLOOKUP(H171,'[1]Hacıqabul (2)'!F$7:N$366,9,0)</f>
        <v>91.12</v>
      </c>
      <c r="Q171" s="2" t="s">
        <v>81</v>
      </c>
      <c r="R171" s="2">
        <v>0</v>
      </c>
      <c r="S171" s="2">
        <v>0</v>
      </c>
      <c r="T171" s="2">
        <f t="shared" si="4"/>
        <v>46</v>
      </c>
      <c r="U171" s="2">
        <f t="shared" si="5"/>
        <v>2</v>
      </c>
    </row>
    <row r="172" spans="2:21" ht="23.25" customHeight="1">
      <c r="B172" s="2">
        <v>170</v>
      </c>
      <c r="C172" s="2" t="s">
        <v>13</v>
      </c>
      <c r="D172" s="2" t="s">
        <v>14</v>
      </c>
      <c r="E172" s="3" t="s">
        <v>71</v>
      </c>
      <c r="F172" s="2" t="s">
        <v>17</v>
      </c>
      <c r="G172" s="2" t="s">
        <v>142</v>
      </c>
      <c r="H172" s="5">
        <v>9100605</v>
      </c>
      <c r="I172" s="2">
        <v>73</v>
      </c>
      <c r="J172" s="2">
        <v>1</v>
      </c>
      <c r="K172" s="2" t="s">
        <v>20</v>
      </c>
      <c r="L172" s="6">
        <v>160</v>
      </c>
      <c r="M172" s="2">
        <v>1</v>
      </c>
      <c r="N172" s="2">
        <v>78</v>
      </c>
      <c r="O172" s="2">
        <v>2017</v>
      </c>
      <c r="P172" s="8">
        <f>VLOOKUP(H172,'[1]Hacıqabul (2)'!F$7:N$366,9,0)</f>
        <v>106.08</v>
      </c>
      <c r="Q172" s="2" t="s">
        <v>85</v>
      </c>
      <c r="R172" s="2">
        <v>0</v>
      </c>
      <c r="S172" s="2">
        <v>0</v>
      </c>
      <c r="T172" s="2">
        <f t="shared" si="4"/>
        <v>73</v>
      </c>
      <c r="U172" s="2">
        <f t="shared" si="5"/>
        <v>1</v>
      </c>
    </row>
    <row r="173" spans="2:21" ht="23.25" customHeight="1">
      <c r="B173" s="2">
        <v>171</v>
      </c>
      <c r="C173" s="2" t="s">
        <v>13</v>
      </c>
      <c r="D173" s="2" t="s">
        <v>14</v>
      </c>
      <c r="E173" s="3" t="s">
        <v>71</v>
      </c>
      <c r="F173" s="2" t="s">
        <v>17</v>
      </c>
      <c r="G173" s="2" t="s">
        <v>142</v>
      </c>
      <c r="H173" s="5">
        <v>9100606</v>
      </c>
      <c r="I173" s="2">
        <v>37</v>
      </c>
      <c r="J173" s="2">
        <v>0</v>
      </c>
      <c r="K173" s="2" t="s">
        <v>20</v>
      </c>
      <c r="L173" s="6">
        <v>400</v>
      </c>
      <c r="M173" s="2">
        <v>1</v>
      </c>
      <c r="N173" s="2">
        <v>68</v>
      </c>
      <c r="O173" s="2">
        <v>2017</v>
      </c>
      <c r="P173" s="8">
        <f>VLOOKUP(H173,'[1]Hacıqabul (2)'!F$7:N$366,9,0)</f>
        <v>231.2</v>
      </c>
      <c r="Q173" s="2" t="s">
        <v>81</v>
      </c>
      <c r="R173" s="2">
        <v>0</v>
      </c>
      <c r="S173" s="2">
        <v>0</v>
      </c>
      <c r="T173" s="2">
        <f t="shared" si="4"/>
        <v>37</v>
      </c>
      <c r="U173" s="2">
        <f t="shared" si="5"/>
        <v>0</v>
      </c>
    </row>
    <row r="174" spans="2:21" ht="23.25" customHeight="1">
      <c r="B174" s="2">
        <v>172</v>
      </c>
      <c r="C174" s="2" t="s">
        <v>13</v>
      </c>
      <c r="D174" s="2" t="s">
        <v>14</v>
      </c>
      <c r="E174" s="3" t="s">
        <v>70</v>
      </c>
      <c r="F174" s="2" t="s">
        <v>17</v>
      </c>
      <c r="G174" s="2" t="s">
        <v>142</v>
      </c>
      <c r="H174" s="5">
        <v>9100173</v>
      </c>
      <c r="I174" s="2">
        <v>11</v>
      </c>
      <c r="J174" s="2">
        <v>0</v>
      </c>
      <c r="K174" s="2" t="s">
        <v>20</v>
      </c>
      <c r="L174" s="6">
        <v>250</v>
      </c>
      <c r="M174" s="2">
        <v>1</v>
      </c>
      <c r="N174" s="2">
        <v>79</v>
      </c>
      <c r="O174" s="2">
        <v>2017</v>
      </c>
      <c r="P174" s="8">
        <f>VLOOKUP(H174,'[1]Hacıqabul (2)'!F$7:N$366,9,0)</f>
        <v>167.875</v>
      </c>
      <c r="Q174" s="2" t="s">
        <v>85</v>
      </c>
      <c r="R174" s="2">
        <v>0</v>
      </c>
      <c r="S174" s="2">
        <v>0</v>
      </c>
      <c r="T174" s="2">
        <f t="shared" si="4"/>
        <v>11</v>
      </c>
      <c r="U174" s="2">
        <f t="shared" si="5"/>
        <v>0</v>
      </c>
    </row>
    <row r="175" spans="2:21" ht="23.25" customHeight="1">
      <c r="B175" s="2">
        <v>173</v>
      </c>
      <c r="C175" s="2" t="s">
        <v>13</v>
      </c>
      <c r="D175" s="2" t="s">
        <v>14</v>
      </c>
      <c r="E175" s="3" t="s">
        <v>72</v>
      </c>
      <c r="F175" s="2" t="s">
        <v>17</v>
      </c>
      <c r="G175" s="2" t="s">
        <v>142</v>
      </c>
      <c r="H175" s="5">
        <v>9100964</v>
      </c>
      <c r="I175" s="2">
        <v>11</v>
      </c>
      <c r="J175" s="2">
        <v>0</v>
      </c>
      <c r="K175" s="2" t="s">
        <v>20</v>
      </c>
      <c r="L175" s="6">
        <v>250</v>
      </c>
      <c r="M175" s="2">
        <v>1</v>
      </c>
      <c r="N175" s="2">
        <v>70</v>
      </c>
      <c r="O175" s="2">
        <v>2017</v>
      </c>
      <c r="P175" s="8">
        <f>VLOOKUP(H175,'[1]Hacıqabul (2)'!F$7:N$366,9,0)</f>
        <v>148.75</v>
      </c>
      <c r="Q175" s="2" t="s">
        <v>81</v>
      </c>
      <c r="R175" s="2">
        <v>0</v>
      </c>
      <c r="S175" s="2">
        <v>0</v>
      </c>
      <c r="T175" s="2">
        <f t="shared" si="4"/>
        <v>11</v>
      </c>
      <c r="U175" s="2">
        <f t="shared" si="5"/>
        <v>0</v>
      </c>
    </row>
    <row r="176" spans="2:21" ht="23.25" customHeight="1">
      <c r="B176" s="2">
        <v>174</v>
      </c>
      <c r="C176" s="2" t="s">
        <v>13</v>
      </c>
      <c r="D176" s="2" t="s">
        <v>14</v>
      </c>
      <c r="E176" s="3" t="s">
        <v>72</v>
      </c>
      <c r="F176" s="2" t="s">
        <v>17</v>
      </c>
      <c r="G176" s="2" t="s">
        <v>142</v>
      </c>
      <c r="H176" s="5">
        <v>9100178</v>
      </c>
      <c r="I176" s="2">
        <v>16</v>
      </c>
      <c r="J176" s="2">
        <v>3</v>
      </c>
      <c r="K176" s="2" t="s">
        <v>20</v>
      </c>
      <c r="L176" s="6">
        <v>250</v>
      </c>
      <c r="M176" s="2">
        <v>1</v>
      </c>
      <c r="N176" s="2">
        <v>70</v>
      </c>
      <c r="O176" s="2">
        <v>2017</v>
      </c>
      <c r="P176" s="8">
        <f>VLOOKUP(H176,'[1]Hacıqabul (2)'!F$7:N$366,9,0)</f>
        <v>148.75</v>
      </c>
      <c r="Q176" s="2" t="s">
        <v>82</v>
      </c>
      <c r="R176" s="2">
        <v>0</v>
      </c>
      <c r="S176" s="2">
        <v>0</v>
      </c>
      <c r="T176" s="2">
        <f t="shared" si="4"/>
        <v>16</v>
      </c>
      <c r="U176" s="2">
        <f t="shared" si="5"/>
        <v>3</v>
      </c>
    </row>
    <row r="177" spans="2:21" ht="23.25" customHeight="1">
      <c r="B177" s="2">
        <v>175</v>
      </c>
      <c r="C177" s="2" t="s">
        <v>13</v>
      </c>
      <c r="D177" s="2" t="s">
        <v>14</v>
      </c>
      <c r="E177" s="3" t="s">
        <v>111</v>
      </c>
      <c r="F177" s="2" t="s">
        <v>17</v>
      </c>
      <c r="G177" s="2" t="s">
        <v>142</v>
      </c>
      <c r="H177" s="5">
        <v>9100196</v>
      </c>
      <c r="I177" s="2">
        <v>23</v>
      </c>
      <c r="J177" s="2">
        <v>0</v>
      </c>
      <c r="K177" s="2" t="s">
        <v>20</v>
      </c>
      <c r="L177" s="6">
        <v>250</v>
      </c>
      <c r="M177" s="2">
        <v>1</v>
      </c>
      <c r="N177" s="2">
        <v>65</v>
      </c>
      <c r="O177" s="2">
        <v>2018</v>
      </c>
      <c r="P177" s="8">
        <f>VLOOKUP(H177,'[1]Hacıqabul (2)'!F$7:N$366,9,0)</f>
        <v>155.125</v>
      </c>
      <c r="Q177" s="2"/>
      <c r="R177" s="2">
        <v>0</v>
      </c>
      <c r="S177" s="2">
        <v>0</v>
      </c>
      <c r="T177" s="2">
        <f t="shared" si="4"/>
        <v>23</v>
      </c>
      <c r="U177" s="2">
        <f t="shared" si="5"/>
        <v>0</v>
      </c>
    </row>
    <row r="178" spans="2:21" ht="23.25" customHeight="1">
      <c r="B178" s="2">
        <v>176</v>
      </c>
      <c r="C178" s="2" t="s">
        <v>13</v>
      </c>
      <c r="D178" s="2" t="s">
        <v>14</v>
      </c>
      <c r="E178" s="3" t="s">
        <v>111</v>
      </c>
      <c r="F178" s="2" t="s">
        <v>17</v>
      </c>
      <c r="G178" s="2" t="s">
        <v>142</v>
      </c>
      <c r="H178" s="5">
        <v>9100179</v>
      </c>
      <c r="I178" s="2">
        <v>0</v>
      </c>
      <c r="J178" s="2">
        <v>0</v>
      </c>
      <c r="K178" s="2" t="s">
        <v>20</v>
      </c>
      <c r="L178" s="6">
        <v>160</v>
      </c>
      <c r="M178" s="2">
        <v>1</v>
      </c>
      <c r="N178" s="2">
        <v>65</v>
      </c>
      <c r="O178" s="2">
        <v>2018</v>
      </c>
      <c r="P178" s="8">
        <f>VLOOKUP(H178,'[1]Hacıqabul (2)'!F$7:N$366,9,0)</f>
        <v>100.64</v>
      </c>
      <c r="Q178" s="2"/>
      <c r="R178" s="2">
        <v>0</v>
      </c>
      <c r="S178" s="2">
        <v>0</v>
      </c>
      <c r="T178" s="2">
        <f t="shared" si="4"/>
        <v>0</v>
      </c>
      <c r="U178" s="2">
        <f t="shared" si="5"/>
        <v>0</v>
      </c>
    </row>
    <row r="179" spans="2:21" ht="23.25" customHeight="1">
      <c r="B179" s="2">
        <v>177</v>
      </c>
      <c r="C179" s="2" t="s">
        <v>13</v>
      </c>
      <c r="D179" s="2" t="s">
        <v>14</v>
      </c>
      <c r="E179" s="3" t="s">
        <v>112</v>
      </c>
      <c r="F179" s="2" t="s">
        <v>17</v>
      </c>
      <c r="G179" s="2" t="s">
        <v>142</v>
      </c>
      <c r="H179" s="5">
        <v>9100160</v>
      </c>
      <c r="I179" s="2">
        <v>0</v>
      </c>
      <c r="J179" s="2">
        <v>0</v>
      </c>
      <c r="K179" s="2" t="s">
        <v>20</v>
      </c>
      <c r="L179" s="6">
        <v>630</v>
      </c>
      <c r="M179" s="2">
        <v>1</v>
      </c>
      <c r="N179" s="2">
        <v>70</v>
      </c>
      <c r="O179" s="2">
        <v>2018</v>
      </c>
      <c r="P179" s="8">
        <f>VLOOKUP(H179,'[1]Hacıqabul (2)'!F$7:N$366,9,0)</f>
        <v>449.82</v>
      </c>
      <c r="Q179" s="2"/>
      <c r="R179" s="2">
        <v>0</v>
      </c>
      <c r="S179" s="2">
        <v>0</v>
      </c>
      <c r="T179" s="2">
        <f t="shared" si="4"/>
        <v>0</v>
      </c>
      <c r="U179" s="2">
        <f t="shared" si="5"/>
        <v>0</v>
      </c>
    </row>
    <row r="180" spans="2:21" ht="23.25" customHeight="1">
      <c r="B180" s="2">
        <v>178</v>
      </c>
      <c r="C180" s="2" t="s">
        <v>13</v>
      </c>
      <c r="D180" s="2" t="s">
        <v>14</v>
      </c>
      <c r="E180" s="3" t="s">
        <v>112</v>
      </c>
      <c r="F180" s="2" t="s">
        <v>17</v>
      </c>
      <c r="G180" s="2" t="s">
        <v>142</v>
      </c>
      <c r="H180" s="5">
        <v>9100161</v>
      </c>
      <c r="I180" s="2">
        <v>0</v>
      </c>
      <c r="J180" s="2">
        <v>0</v>
      </c>
      <c r="K180" s="2" t="s">
        <v>20</v>
      </c>
      <c r="L180" s="6">
        <v>160</v>
      </c>
      <c r="M180" s="2">
        <v>1</v>
      </c>
      <c r="N180" s="2">
        <v>72</v>
      </c>
      <c r="O180" s="2">
        <v>2018</v>
      </c>
      <c r="P180" s="8">
        <f>VLOOKUP(H180,'[1]Hacıqabul (2)'!F$7:N$366,9,0)</f>
        <v>103.36</v>
      </c>
      <c r="Q180" s="2"/>
      <c r="R180" s="2">
        <v>0</v>
      </c>
      <c r="S180" s="2">
        <v>0</v>
      </c>
      <c r="T180" s="2">
        <f t="shared" si="4"/>
        <v>0</v>
      </c>
      <c r="U180" s="2">
        <f t="shared" si="5"/>
        <v>0</v>
      </c>
    </row>
    <row r="181" spans="2:21" ht="23.25" customHeight="1">
      <c r="B181" s="2">
        <v>179</v>
      </c>
      <c r="C181" s="2" t="s">
        <v>13</v>
      </c>
      <c r="D181" s="2" t="s">
        <v>14</v>
      </c>
      <c r="E181" s="3" t="s">
        <v>112</v>
      </c>
      <c r="F181" s="2" t="s">
        <v>17</v>
      </c>
      <c r="G181" s="2" t="s">
        <v>142</v>
      </c>
      <c r="H181" s="5">
        <v>9100162</v>
      </c>
      <c r="I181" s="2">
        <v>0</v>
      </c>
      <c r="J181" s="2">
        <v>0</v>
      </c>
      <c r="K181" s="2" t="s">
        <v>20</v>
      </c>
      <c r="L181" s="6">
        <v>630</v>
      </c>
      <c r="M181" s="2">
        <v>1</v>
      </c>
      <c r="N181" s="2">
        <v>80</v>
      </c>
      <c r="O181" s="2">
        <v>2018</v>
      </c>
      <c r="P181" s="8">
        <f>VLOOKUP(H181,'[1]Hacıqabul (2)'!F$7:N$366,9,0)</f>
        <v>401.625</v>
      </c>
      <c r="Q181" s="2"/>
      <c r="R181" s="2">
        <v>0</v>
      </c>
      <c r="S181" s="2">
        <v>0</v>
      </c>
      <c r="T181" s="2">
        <f t="shared" si="4"/>
        <v>0</v>
      </c>
      <c r="U181" s="2">
        <f t="shared" si="5"/>
        <v>0</v>
      </c>
    </row>
    <row r="182" spans="2:21" ht="23.25" customHeight="1">
      <c r="B182" s="2">
        <v>180</v>
      </c>
      <c r="C182" s="2" t="s">
        <v>13</v>
      </c>
      <c r="D182" s="2" t="s">
        <v>14</v>
      </c>
      <c r="E182" s="3" t="s">
        <v>112</v>
      </c>
      <c r="F182" s="2" t="s">
        <v>17</v>
      </c>
      <c r="G182" s="2" t="s">
        <v>142</v>
      </c>
      <c r="H182" s="5">
        <v>9100163</v>
      </c>
      <c r="I182" s="2">
        <v>0</v>
      </c>
      <c r="J182" s="2">
        <v>0</v>
      </c>
      <c r="K182" s="2" t="s">
        <v>20</v>
      </c>
      <c r="L182" s="6">
        <v>100</v>
      </c>
      <c r="M182" s="2">
        <v>1</v>
      </c>
      <c r="N182" s="2">
        <v>75</v>
      </c>
      <c r="O182" s="2">
        <v>2018</v>
      </c>
      <c r="P182" s="8">
        <f>VLOOKUP(H182,'[1]Hacıqabul (2)'!F$7:N$366,9,0)</f>
        <v>63.75</v>
      </c>
      <c r="Q182" s="2"/>
      <c r="R182" s="2">
        <v>0</v>
      </c>
      <c r="S182" s="2">
        <v>0</v>
      </c>
      <c r="T182" s="2">
        <f t="shared" si="4"/>
        <v>0</v>
      </c>
      <c r="U182" s="2">
        <f t="shared" si="5"/>
        <v>0</v>
      </c>
    </row>
    <row r="183" spans="2:21" ht="23.25" customHeight="1">
      <c r="B183" s="2">
        <v>181</v>
      </c>
      <c r="C183" s="2" t="s">
        <v>13</v>
      </c>
      <c r="D183" s="2" t="s">
        <v>14</v>
      </c>
      <c r="E183" s="3" t="s">
        <v>113</v>
      </c>
      <c r="F183" s="2" t="s">
        <v>17</v>
      </c>
      <c r="G183" s="2" t="s">
        <v>142</v>
      </c>
      <c r="H183" s="5">
        <v>9100059</v>
      </c>
      <c r="I183" s="2">
        <v>0</v>
      </c>
      <c r="J183" s="2">
        <v>0</v>
      </c>
      <c r="K183" s="2" t="s">
        <v>20</v>
      </c>
      <c r="L183" s="6">
        <v>160</v>
      </c>
      <c r="M183" s="2">
        <v>1</v>
      </c>
      <c r="N183" s="2">
        <v>65</v>
      </c>
      <c r="O183" s="2">
        <v>2018</v>
      </c>
      <c r="P183" s="8">
        <f>VLOOKUP(H183,'[1]Hacıqabul (2)'!F$7:N$366,9,0)</f>
        <v>100.64</v>
      </c>
      <c r="Q183" s="2"/>
      <c r="R183" s="2">
        <v>0</v>
      </c>
      <c r="S183" s="2">
        <v>0</v>
      </c>
      <c r="T183" s="2">
        <f t="shared" si="4"/>
        <v>0</v>
      </c>
      <c r="U183" s="2">
        <f t="shared" si="5"/>
        <v>0</v>
      </c>
    </row>
    <row r="184" spans="2:21" ht="23.25" customHeight="1">
      <c r="B184" s="2">
        <v>182</v>
      </c>
      <c r="C184" s="2" t="s">
        <v>13</v>
      </c>
      <c r="D184" s="2" t="s">
        <v>14</v>
      </c>
      <c r="E184" s="3" t="s">
        <v>114</v>
      </c>
      <c r="F184" s="2" t="s">
        <v>17</v>
      </c>
      <c r="G184" s="2" t="s">
        <v>142</v>
      </c>
      <c r="H184" s="5">
        <v>9100045</v>
      </c>
      <c r="I184" s="2">
        <v>1</v>
      </c>
      <c r="J184" s="2">
        <v>0</v>
      </c>
      <c r="K184" s="2" t="s">
        <v>20</v>
      </c>
      <c r="L184" s="6">
        <v>160</v>
      </c>
      <c r="M184" s="2">
        <v>1</v>
      </c>
      <c r="N184" s="2">
        <v>75</v>
      </c>
      <c r="O184" s="2">
        <v>2018</v>
      </c>
      <c r="P184" s="8">
        <f>VLOOKUP(H184,'[1]Hacıqabul (2)'!F$7:N$366,9,0)</f>
        <v>102</v>
      </c>
      <c r="Q184" s="2"/>
      <c r="R184" s="2">
        <v>0</v>
      </c>
      <c r="S184" s="2">
        <v>0</v>
      </c>
      <c r="T184" s="2">
        <f t="shared" si="4"/>
        <v>1</v>
      </c>
      <c r="U184" s="2">
        <f t="shared" si="5"/>
        <v>0</v>
      </c>
    </row>
    <row r="185" spans="2:21" ht="23.25" customHeight="1">
      <c r="B185" s="2">
        <v>183</v>
      </c>
      <c r="C185" s="2" t="s">
        <v>13</v>
      </c>
      <c r="D185" s="2" t="s">
        <v>14</v>
      </c>
      <c r="E185" s="3" t="s">
        <v>115</v>
      </c>
      <c r="F185" s="2" t="s">
        <v>17</v>
      </c>
      <c r="G185" s="2" t="s">
        <v>142</v>
      </c>
      <c r="H185" s="5">
        <v>9100164</v>
      </c>
      <c r="I185" s="2">
        <v>16</v>
      </c>
      <c r="J185" s="2">
        <v>0</v>
      </c>
      <c r="K185" s="2" t="s">
        <v>20</v>
      </c>
      <c r="L185" s="6">
        <v>100</v>
      </c>
      <c r="M185" s="2">
        <v>1</v>
      </c>
      <c r="N185" s="2">
        <v>71</v>
      </c>
      <c r="O185" s="2">
        <v>2018</v>
      </c>
      <c r="P185" s="8">
        <f>VLOOKUP(H185,'[1]Hacıqabul (2)'!F$7:N$366,9,0)</f>
        <v>62.05</v>
      </c>
      <c r="Q185" s="2"/>
      <c r="R185" s="2">
        <v>0</v>
      </c>
      <c r="S185" s="2">
        <v>0</v>
      </c>
      <c r="T185" s="2">
        <f t="shared" si="4"/>
        <v>16</v>
      </c>
      <c r="U185" s="2">
        <f t="shared" si="5"/>
        <v>0</v>
      </c>
    </row>
    <row r="186" spans="2:21" ht="23.25" customHeight="1">
      <c r="B186" s="2">
        <v>184</v>
      </c>
      <c r="C186" s="2" t="s">
        <v>13</v>
      </c>
      <c r="D186" s="2" t="s">
        <v>14</v>
      </c>
      <c r="E186" s="3" t="s">
        <v>115</v>
      </c>
      <c r="F186" s="2" t="s">
        <v>17</v>
      </c>
      <c r="G186" s="2" t="s">
        <v>142</v>
      </c>
      <c r="H186" s="5">
        <v>9100049</v>
      </c>
      <c r="I186" s="2">
        <v>16</v>
      </c>
      <c r="J186" s="2">
        <v>0</v>
      </c>
      <c r="K186" s="2" t="s">
        <v>20</v>
      </c>
      <c r="L186" s="6">
        <v>100</v>
      </c>
      <c r="M186" s="2">
        <v>1</v>
      </c>
      <c r="N186" s="2">
        <v>65</v>
      </c>
      <c r="O186" s="2">
        <v>2018</v>
      </c>
      <c r="P186" s="8">
        <f>VLOOKUP(H186,'[1]Hacıqabul (2)'!F$7:N$366,9,0)</f>
        <v>61.2</v>
      </c>
      <c r="Q186" s="2"/>
      <c r="R186" s="2">
        <v>0</v>
      </c>
      <c r="S186" s="2">
        <v>0</v>
      </c>
      <c r="T186" s="2">
        <f t="shared" si="4"/>
        <v>16</v>
      </c>
      <c r="U186" s="2">
        <f t="shared" si="5"/>
        <v>0</v>
      </c>
    </row>
    <row r="187" spans="2:21" ht="23.25" customHeight="1">
      <c r="B187" s="2">
        <v>185</v>
      </c>
      <c r="C187" s="2" t="s">
        <v>13</v>
      </c>
      <c r="D187" s="2" t="s">
        <v>14</v>
      </c>
      <c r="E187" s="3" t="s">
        <v>115</v>
      </c>
      <c r="F187" s="2" t="s">
        <v>17</v>
      </c>
      <c r="G187" s="2" t="s">
        <v>142</v>
      </c>
      <c r="H187" s="5">
        <v>9100061</v>
      </c>
      <c r="I187" s="2">
        <v>0</v>
      </c>
      <c r="J187" s="2">
        <v>0</v>
      </c>
      <c r="K187" s="2" t="s">
        <v>20</v>
      </c>
      <c r="L187" s="6">
        <v>100</v>
      </c>
      <c r="M187" s="2">
        <v>1</v>
      </c>
      <c r="N187" s="2">
        <v>75</v>
      </c>
      <c r="O187" s="2">
        <v>2018</v>
      </c>
      <c r="P187" s="8">
        <f>VLOOKUP(H187,'[1]Hacıqabul (2)'!F$7:N$366,9,0)</f>
        <v>63.75</v>
      </c>
      <c r="Q187" s="2"/>
      <c r="R187" s="2">
        <v>0</v>
      </c>
      <c r="S187" s="2">
        <v>0</v>
      </c>
      <c r="T187" s="2">
        <f t="shared" si="4"/>
        <v>0</v>
      </c>
      <c r="U187" s="2">
        <f t="shared" si="5"/>
        <v>0</v>
      </c>
    </row>
    <row r="188" spans="2:21" ht="23.25" customHeight="1">
      <c r="B188" s="2">
        <v>186</v>
      </c>
      <c r="C188" s="2" t="s">
        <v>13</v>
      </c>
      <c r="D188" s="2" t="s">
        <v>14</v>
      </c>
      <c r="E188" s="3" t="s">
        <v>116</v>
      </c>
      <c r="F188" s="2" t="s">
        <v>17</v>
      </c>
      <c r="G188" s="2" t="s">
        <v>143</v>
      </c>
      <c r="H188" s="5">
        <v>9100217</v>
      </c>
      <c r="I188" s="2">
        <v>17</v>
      </c>
      <c r="J188" s="2">
        <v>0</v>
      </c>
      <c r="K188" s="2" t="s">
        <v>20</v>
      </c>
      <c r="L188" s="6">
        <v>160</v>
      </c>
      <c r="M188" s="2">
        <v>1</v>
      </c>
      <c r="N188" s="2">
        <v>85</v>
      </c>
      <c r="O188" s="2">
        <v>2017</v>
      </c>
      <c r="P188" s="8">
        <f>VLOOKUP(H188,'[1]Hacıqabul (2)'!F$7:N$366,9,0)</f>
        <v>92.48</v>
      </c>
      <c r="Q188" s="2"/>
      <c r="R188" s="2">
        <v>0</v>
      </c>
      <c r="S188" s="2">
        <v>0</v>
      </c>
      <c r="T188" s="2">
        <f t="shared" si="4"/>
        <v>17</v>
      </c>
      <c r="U188" s="2">
        <f t="shared" si="5"/>
        <v>0</v>
      </c>
    </row>
    <row r="189" spans="2:21" ht="23.25" customHeight="1">
      <c r="B189" s="2">
        <v>187</v>
      </c>
      <c r="C189" s="2" t="s">
        <v>13</v>
      </c>
      <c r="D189" s="2" t="s">
        <v>14</v>
      </c>
      <c r="E189" s="3" t="s">
        <v>117</v>
      </c>
      <c r="F189" s="2" t="s">
        <v>17</v>
      </c>
      <c r="G189" s="2" t="s">
        <v>143</v>
      </c>
      <c r="H189" s="5">
        <v>9100197</v>
      </c>
      <c r="I189" s="2">
        <v>19</v>
      </c>
      <c r="J189" s="2">
        <v>0</v>
      </c>
      <c r="K189" s="2" t="s">
        <v>20</v>
      </c>
      <c r="L189" s="6">
        <v>100</v>
      </c>
      <c r="M189" s="2">
        <v>1</v>
      </c>
      <c r="N189" s="2">
        <v>70</v>
      </c>
      <c r="O189" s="2">
        <v>2018</v>
      </c>
      <c r="P189" s="8">
        <f>VLOOKUP(H189,'[1]Hacıqabul (2)'!F$7:N$366,9,0)</f>
        <v>63.75</v>
      </c>
      <c r="Q189" s="2"/>
      <c r="R189" s="2">
        <v>0</v>
      </c>
      <c r="S189" s="2">
        <v>0</v>
      </c>
      <c r="T189" s="2">
        <f t="shared" ref="T189:T250" si="6">R189+I189</f>
        <v>19</v>
      </c>
      <c r="U189" s="2">
        <f t="shared" ref="U189:U250" si="7">S189+J189</f>
        <v>0</v>
      </c>
    </row>
    <row r="190" spans="2:21" ht="23.25" customHeight="1">
      <c r="B190" s="2">
        <v>188</v>
      </c>
      <c r="C190" s="2" t="s">
        <v>13</v>
      </c>
      <c r="D190" s="2" t="s">
        <v>14</v>
      </c>
      <c r="E190" s="3" t="s">
        <v>117</v>
      </c>
      <c r="F190" s="2" t="s">
        <v>17</v>
      </c>
      <c r="G190" s="2" t="s">
        <v>143</v>
      </c>
      <c r="H190" s="5">
        <v>9100050</v>
      </c>
      <c r="I190" s="2">
        <v>14</v>
      </c>
      <c r="J190" s="2">
        <v>0</v>
      </c>
      <c r="K190" s="2" t="s">
        <v>20</v>
      </c>
      <c r="L190" s="6">
        <v>100</v>
      </c>
      <c r="M190" s="2">
        <v>1</v>
      </c>
      <c r="N190" s="2">
        <v>65</v>
      </c>
      <c r="O190" s="2">
        <v>2018</v>
      </c>
      <c r="P190" s="8">
        <f>VLOOKUP(H190,'[1]Hacıqabul (2)'!F$7:N$366,9,0)</f>
        <v>60.35</v>
      </c>
      <c r="Q190" s="2"/>
      <c r="R190" s="2">
        <v>0</v>
      </c>
      <c r="S190" s="2">
        <v>0</v>
      </c>
      <c r="T190" s="2">
        <f t="shared" si="6"/>
        <v>14</v>
      </c>
      <c r="U190" s="2">
        <f t="shared" si="7"/>
        <v>0</v>
      </c>
    </row>
    <row r="191" spans="2:21" ht="23.25" customHeight="1">
      <c r="B191" s="2">
        <v>189</v>
      </c>
      <c r="C191" s="2" t="s">
        <v>13</v>
      </c>
      <c r="D191" s="2" t="s">
        <v>14</v>
      </c>
      <c r="E191" s="3" t="s">
        <v>118</v>
      </c>
      <c r="F191" s="2" t="s">
        <v>17</v>
      </c>
      <c r="G191" s="2" t="s">
        <v>143</v>
      </c>
      <c r="H191" s="5">
        <v>9100051</v>
      </c>
      <c r="I191" s="2">
        <v>12</v>
      </c>
      <c r="J191" s="2">
        <v>0</v>
      </c>
      <c r="K191" s="2" t="s">
        <v>20</v>
      </c>
      <c r="L191" s="6">
        <v>100</v>
      </c>
      <c r="M191" s="2">
        <v>1</v>
      </c>
      <c r="N191" s="2">
        <v>75</v>
      </c>
      <c r="O191" s="2">
        <v>2018</v>
      </c>
      <c r="P191" s="8">
        <f>VLOOKUP(H191,'[1]Hacıqabul (2)'!F$7:N$366,9,0)</f>
        <v>59.5</v>
      </c>
      <c r="Q191" s="2"/>
      <c r="R191" s="2">
        <v>0</v>
      </c>
      <c r="S191" s="2">
        <v>0</v>
      </c>
      <c r="T191" s="2">
        <f t="shared" si="6"/>
        <v>12</v>
      </c>
      <c r="U191" s="2">
        <f t="shared" si="7"/>
        <v>0</v>
      </c>
    </row>
    <row r="192" spans="2:21" ht="23.25" customHeight="1">
      <c r="B192" s="2">
        <v>190</v>
      </c>
      <c r="C192" s="2" t="s">
        <v>13</v>
      </c>
      <c r="D192" s="2" t="s">
        <v>14</v>
      </c>
      <c r="E192" s="3" t="s">
        <v>116</v>
      </c>
      <c r="F192" s="2" t="s">
        <v>17</v>
      </c>
      <c r="G192" s="2" t="s">
        <v>143</v>
      </c>
      <c r="H192" s="5">
        <v>9100053</v>
      </c>
      <c r="I192" s="2">
        <v>9</v>
      </c>
      <c r="J192" s="2">
        <v>0</v>
      </c>
      <c r="K192" s="2" t="s">
        <v>20</v>
      </c>
      <c r="L192" s="6">
        <v>100</v>
      </c>
      <c r="M192" s="2">
        <v>1</v>
      </c>
      <c r="N192" s="2">
        <v>68</v>
      </c>
      <c r="O192" s="2">
        <v>2018</v>
      </c>
      <c r="P192" s="8">
        <f>VLOOKUP(H192,'[1]Hacıqabul (2)'!F$7:N$366,9,0)</f>
        <v>63.75</v>
      </c>
      <c r="Q192" s="2"/>
      <c r="R192" s="2">
        <v>0</v>
      </c>
      <c r="S192" s="2">
        <v>0</v>
      </c>
      <c r="T192" s="2">
        <f t="shared" si="6"/>
        <v>9</v>
      </c>
      <c r="U192" s="2">
        <f t="shared" si="7"/>
        <v>0</v>
      </c>
    </row>
    <row r="193" spans="2:21" ht="23.25" customHeight="1">
      <c r="B193" s="2">
        <v>191</v>
      </c>
      <c r="C193" s="2" t="s">
        <v>13</v>
      </c>
      <c r="D193" s="2" t="s">
        <v>14</v>
      </c>
      <c r="E193" s="3" t="s">
        <v>118</v>
      </c>
      <c r="F193" s="2" t="s">
        <v>17</v>
      </c>
      <c r="G193" s="2" t="s">
        <v>143</v>
      </c>
      <c r="H193" s="5">
        <v>9100054</v>
      </c>
      <c r="I193" s="2">
        <v>16</v>
      </c>
      <c r="J193" s="2">
        <v>0</v>
      </c>
      <c r="K193" s="2" t="s">
        <v>20</v>
      </c>
      <c r="L193" s="6">
        <v>250</v>
      </c>
      <c r="M193" s="2">
        <v>1</v>
      </c>
      <c r="N193" s="2">
        <v>70</v>
      </c>
      <c r="O193" s="2">
        <v>2018</v>
      </c>
      <c r="P193" s="8">
        <f>VLOOKUP(H193,'[1]Hacıqabul (2)'!F$7:N$366,9,0)</f>
        <v>155.125</v>
      </c>
      <c r="Q193" s="2"/>
      <c r="R193" s="2">
        <v>0</v>
      </c>
      <c r="S193" s="2">
        <v>0</v>
      </c>
      <c r="T193" s="2">
        <f t="shared" si="6"/>
        <v>16</v>
      </c>
      <c r="U193" s="2">
        <f t="shared" si="7"/>
        <v>0</v>
      </c>
    </row>
    <row r="194" spans="2:21" ht="23.25" customHeight="1">
      <c r="B194" s="2">
        <v>192</v>
      </c>
      <c r="C194" s="2" t="s">
        <v>13</v>
      </c>
      <c r="D194" s="2" t="s">
        <v>14</v>
      </c>
      <c r="E194" s="3" t="s">
        <v>116</v>
      </c>
      <c r="F194" s="2" t="s">
        <v>17</v>
      </c>
      <c r="G194" s="2" t="s">
        <v>143</v>
      </c>
      <c r="H194" s="5">
        <v>9100055</v>
      </c>
      <c r="I194" s="2">
        <v>14</v>
      </c>
      <c r="J194" s="2">
        <v>0</v>
      </c>
      <c r="K194" s="2" t="s">
        <v>20</v>
      </c>
      <c r="L194" s="6">
        <v>100</v>
      </c>
      <c r="M194" s="2">
        <v>1</v>
      </c>
      <c r="N194" s="2">
        <v>80</v>
      </c>
      <c r="O194" s="2">
        <v>2018</v>
      </c>
      <c r="P194" s="8">
        <f>VLOOKUP(H194,'[1]Hacıqabul (2)'!F$7:N$366,9,0)</f>
        <v>62.05</v>
      </c>
      <c r="Q194" s="2"/>
      <c r="R194" s="2">
        <v>0</v>
      </c>
      <c r="S194" s="2">
        <v>0</v>
      </c>
      <c r="T194" s="2">
        <f t="shared" si="6"/>
        <v>14</v>
      </c>
      <c r="U194" s="2">
        <f t="shared" si="7"/>
        <v>0</v>
      </c>
    </row>
    <row r="195" spans="2:21" ht="23.25" customHeight="1">
      <c r="B195" s="2">
        <v>193</v>
      </c>
      <c r="C195" s="2" t="s">
        <v>13</v>
      </c>
      <c r="D195" s="2" t="s">
        <v>14</v>
      </c>
      <c r="E195" s="3" t="s">
        <v>116</v>
      </c>
      <c r="F195" s="2" t="s">
        <v>17</v>
      </c>
      <c r="G195" s="2" t="s">
        <v>143</v>
      </c>
      <c r="H195" s="5">
        <v>9100056</v>
      </c>
      <c r="I195" s="2">
        <v>16</v>
      </c>
      <c r="J195" s="2">
        <v>0</v>
      </c>
      <c r="K195" s="2" t="s">
        <v>20</v>
      </c>
      <c r="L195" s="6">
        <v>100</v>
      </c>
      <c r="M195" s="2">
        <v>1</v>
      </c>
      <c r="N195" s="2">
        <v>85</v>
      </c>
      <c r="O195" s="2">
        <v>2018</v>
      </c>
      <c r="P195" s="8">
        <f>VLOOKUP(H195,'[1]Hacıqabul (2)'!F$7:N$366,9,0)</f>
        <v>55.25</v>
      </c>
      <c r="Q195" s="2"/>
      <c r="R195" s="2">
        <v>0</v>
      </c>
      <c r="S195" s="2">
        <v>0</v>
      </c>
      <c r="T195" s="2">
        <f t="shared" si="6"/>
        <v>16</v>
      </c>
      <c r="U195" s="2">
        <f t="shared" si="7"/>
        <v>0</v>
      </c>
    </row>
    <row r="196" spans="2:21" ht="23.25" customHeight="1">
      <c r="B196" s="2">
        <v>194</v>
      </c>
      <c r="C196" s="2" t="s">
        <v>13</v>
      </c>
      <c r="D196" s="2" t="s">
        <v>14</v>
      </c>
      <c r="E196" s="3" t="s">
        <v>117</v>
      </c>
      <c r="F196" s="2" t="s">
        <v>17</v>
      </c>
      <c r="G196" s="2" t="s">
        <v>143</v>
      </c>
      <c r="H196" s="5">
        <v>9100058</v>
      </c>
      <c r="I196" s="2">
        <v>13</v>
      </c>
      <c r="J196" s="2">
        <v>0</v>
      </c>
      <c r="K196" s="2" t="s">
        <v>20</v>
      </c>
      <c r="L196" s="6">
        <v>250</v>
      </c>
      <c r="M196" s="2">
        <v>1</v>
      </c>
      <c r="N196" s="2">
        <v>74</v>
      </c>
      <c r="O196" s="2">
        <v>2018</v>
      </c>
      <c r="P196" s="8">
        <f>VLOOKUP(H196,'[1]Hacıqabul (2)'!F$7:N$366,9,0)</f>
        <v>144.5</v>
      </c>
      <c r="Q196" s="2"/>
      <c r="R196" s="2">
        <v>0</v>
      </c>
      <c r="S196" s="2">
        <v>0</v>
      </c>
      <c r="T196" s="2">
        <f t="shared" si="6"/>
        <v>13</v>
      </c>
      <c r="U196" s="2">
        <f t="shared" si="7"/>
        <v>0</v>
      </c>
    </row>
    <row r="197" spans="2:21" ht="23.25" customHeight="1">
      <c r="B197" s="2">
        <v>195</v>
      </c>
      <c r="C197" s="2" t="s">
        <v>13</v>
      </c>
      <c r="D197" s="2" t="s">
        <v>14</v>
      </c>
      <c r="E197" s="3" t="s">
        <v>71</v>
      </c>
      <c r="F197" s="2" t="s">
        <v>17</v>
      </c>
      <c r="G197" s="2" t="s">
        <v>143</v>
      </c>
      <c r="H197" s="5">
        <v>9100710</v>
      </c>
      <c r="I197" s="2">
        <v>74</v>
      </c>
      <c r="J197" s="2">
        <v>0</v>
      </c>
      <c r="K197" s="2" t="s">
        <v>20</v>
      </c>
      <c r="L197" s="6">
        <v>160</v>
      </c>
      <c r="M197" s="2">
        <v>1</v>
      </c>
      <c r="N197" s="2">
        <v>77</v>
      </c>
      <c r="O197" s="2">
        <v>2017</v>
      </c>
      <c r="P197" s="8">
        <f>VLOOKUP(H197,'[1]Hacıqabul (2)'!F$7:N$366,9,0)</f>
        <v>104.72</v>
      </c>
      <c r="Q197" s="2" t="s">
        <v>81</v>
      </c>
      <c r="R197" s="2">
        <v>0</v>
      </c>
      <c r="S197" s="2">
        <v>0</v>
      </c>
      <c r="T197" s="2">
        <f t="shared" si="6"/>
        <v>74</v>
      </c>
      <c r="U197" s="2">
        <f t="shared" si="7"/>
        <v>0</v>
      </c>
    </row>
    <row r="198" spans="2:21" ht="23.25" customHeight="1">
      <c r="B198" s="2">
        <v>196</v>
      </c>
      <c r="C198" s="2" t="s">
        <v>13</v>
      </c>
      <c r="D198" s="2" t="s">
        <v>14</v>
      </c>
      <c r="E198" s="3" t="s">
        <v>71</v>
      </c>
      <c r="F198" s="2" t="s">
        <v>17</v>
      </c>
      <c r="G198" s="2" t="s">
        <v>143</v>
      </c>
      <c r="H198" s="5">
        <v>9100032</v>
      </c>
      <c r="I198" s="2">
        <v>99</v>
      </c>
      <c r="J198" s="2">
        <v>0</v>
      </c>
      <c r="K198" s="2" t="s">
        <v>20</v>
      </c>
      <c r="L198" s="6">
        <v>250</v>
      </c>
      <c r="M198" s="2">
        <v>1</v>
      </c>
      <c r="N198" s="2">
        <v>79</v>
      </c>
      <c r="O198" s="2">
        <v>2017</v>
      </c>
      <c r="P198" s="8">
        <f>VLOOKUP(H198,'[1]Hacıqabul (2)'!F$7:N$366,9,0)</f>
        <v>167.875</v>
      </c>
      <c r="Q198" s="2" t="s">
        <v>81</v>
      </c>
      <c r="R198" s="2">
        <v>0</v>
      </c>
      <c r="S198" s="2">
        <v>0</v>
      </c>
      <c r="T198" s="2">
        <f t="shared" si="6"/>
        <v>99</v>
      </c>
      <c r="U198" s="2">
        <f t="shared" si="7"/>
        <v>0</v>
      </c>
    </row>
    <row r="199" spans="2:21" ht="23.25" customHeight="1">
      <c r="B199" s="2">
        <v>197</v>
      </c>
      <c r="C199" s="2" t="s">
        <v>13</v>
      </c>
      <c r="D199" s="2" t="s">
        <v>14</v>
      </c>
      <c r="E199" s="3" t="s">
        <v>72</v>
      </c>
      <c r="F199" s="2" t="s">
        <v>17</v>
      </c>
      <c r="G199" s="2" t="s">
        <v>143</v>
      </c>
      <c r="H199" s="5">
        <v>9100607</v>
      </c>
      <c r="I199" s="2">
        <v>38</v>
      </c>
      <c r="J199" s="2">
        <v>0</v>
      </c>
      <c r="K199" s="2" t="s">
        <v>20</v>
      </c>
      <c r="L199" s="6">
        <v>160</v>
      </c>
      <c r="M199" s="2">
        <v>1</v>
      </c>
      <c r="N199" s="2">
        <v>80</v>
      </c>
      <c r="O199" s="2">
        <v>2017</v>
      </c>
      <c r="P199" s="8">
        <f>VLOOKUP(H199,'[1]Hacıqabul (2)'!F$7:N$366,9,0)</f>
        <v>108.8</v>
      </c>
      <c r="Q199" s="2" t="s">
        <v>85</v>
      </c>
      <c r="R199" s="2">
        <v>0</v>
      </c>
      <c r="S199" s="2">
        <v>0</v>
      </c>
      <c r="T199" s="2">
        <f t="shared" si="6"/>
        <v>38</v>
      </c>
      <c r="U199" s="2">
        <f t="shared" si="7"/>
        <v>0</v>
      </c>
    </row>
    <row r="200" spans="2:21" ht="23.25" customHeight="1">
      <c r="B200" s="2">
        <v>198</v>
      </c>
      <c r="C200" s="2" t="s">
        <v>13</v>
      </c>
      <c r="D200" s="2" t="s">
        <v>14</v>
      </c>
      <c r="E200" s="3" t="s">
        <v>72</v>
      </c>
      <c r="F200" s="2" t="s">
        <v>17</v>
      </c>
      <c r="G200" s="2" t="s">
        <v>143</v>
      </c>
      <c r="H200" s="5">
        <v>9100610</v>
      </c>
      <c r="I200" s="2">
        <v>39</v>
      </c>
      <c r="J200" s="2">
        <v>2</v>
      </c>
      <c r="K200" s="2" t="s">
        <v>20</v>
      </c>
      <c r="L200" s="6">
        <v>160</v>
      </c>
      <c r="M200" s="2">
        <v>1</v>
      </c>
      <c r="N200" s="2">
        <v>71</v>
      </c>
      <c r="O200" s="2">
        <v>2017</v>
      </c>
      <c r="P200" s="8">
        <f>VLOOKUP(H200,'[1]Hacıqabul (2)'!F$7:N$366,9,0)</f>
        <v>96.56</v>
      </c>
      <c r="Q200" s="2" t="s">
        <v>81</v>
      </c>
      <c r="R200" s="2">
        <v>0</v>
      </c>
      <c r="S200" s="2">
        <v>0</v>
      </c>
      <c r="T200" s="2">
        <f t="shared" si="6"/>
        <v>39</v>
      </c>
      <c r="U200" s="2">
        <f t="shared" si="7"/>
        <v>2</v>
      </c>
    </row>
    <row r="201" spans="2:21" ht="23.25" customHeight="1">
      <c r="B201" s="2">
        <v>199</v>
      </c>
      <c r="C201" s="2" t="s">
        <v>13</v>
      </c>
      <c r="D201" s="2" t="s">
        <v>14</v>
      </c>
      <c r="E201" s="3" t="s">
        <v>72</v>
      </c>
      <c r="F201" s="2" t="s">
        <v>17</v>
      </c>
      <c r="G201" s="2" t="s">
        <v>143</v>
      </c>
      <c r="H201" s="5">
        <v>9100608</v>
      </c>
      <c r="I201" s="2">
        <v>18</v>
      </c>
      <c r="J201" s="2">
        <v>0</v>
      </c>
      <c r="K201" s="2" t="s">
        <v>20</v>
      </c>
      <c r="L201" s="6">
        <v>160</v>
      </c>
      <c r="M201" s="2">
        <v>1</v>
      </c>
      <c r="N201" s="2">
        <v>67</v>
      </c>
      <c r="O201" s="2">
        <v>2017</v>
      </c>
      <c r="P201" s="8">
        <f>VLOOKUP(H201,'[1]Hacıqabul (2)'!F$7:N$366,9,0)</f>
        <v>91.12</v>
      </c>
      <c r="Q201" s="2" t="s">
        <v>84</v>
      </c>
      <c r="R201" s="2">
        <v>0</v>
      </c>
      <c r="S201" s="2">
        <v>0</v>
      </c>
      <c r="T201" s="2">
        <f t="shared" si="6"/>
        <v>18</v>
      </c>
      <c r="U201" s="2">
        <f t="shared" si="7"/>
        <v>0</v>
      </c>
    </row>
    <row r="202" spans="2:21" ht="23.25" customHeight="1">
      <c r="B202" s="2">
        <v>200</v>
      </c>
      <c r="C202" s="2" t="s">
        <v>13</v>
      </c>
      <c r="D202" s="2" t="s">
        <v>14</v>
      </c>
      <c r="E202" s="3" t="s">
        <v>74</v>
      </c>
      <c r="F202" s="2" t="s">
        <v>17</v>
      </c>
      <c r="G202" s="2" t="s">
        <v>143</v>
      </c>
      <c r="H202" s="5">
        <v>9103017</v>
      </c>
      <c r="I202" s="2">
        <v>2</v>
      </c>
      <c r="J202" s="2">
        <v>1</v>
      </c>
      <c r="K202" s="2" t="s">
        <v>20</v>
      </c>
      <c r="L202" s="6">
        <v>100</v>
      </c>
      <c r="M202" s="2">
        <v>1</v>
      </c>
      <c r="N202" s="2">
        <v>72</v>
      </c>
      <c r="O202" s="2">
        <v>2017</v>
      </c>
      <c r="P202" s="8">
        <v>50</v>
      </c>
      <c r="Q202" s="2"/>
      <c r="R202" s="2">
        <v>0</v>
      </c>
      <c r="S202" s="2">
        <v>0</v>
      </c>
      <c r="T202" s="2">
        <f t="shared" si="6"/>
        <v>2</v>
      </c>
      <c r="U202" s="2">
        <f t="shared" si="7"/>
        <v>1</v>
      </c>
    </row>
    <row r="203" spans="2:21" ht="23.25" customHeight="1">
      <c r="B203" s="2">
        <v>201</v>
      </c>
      <c r="C203" s="2" t="s">
        <v>13</v>
      </c>
      <c r="D203" s="2" t="s">
        <v>14</v>
      </c>
      <c r="E203" s="3" t="s">
        <v>72</v>
      </c>
      <c r="F203" s="2" t="s">
        <v>17</v>
      </c>
      <c r="G203" s="2" t="s">
        <v>143</v>
      </c>
      <c r="H203" s="5">
        <v>9100611</v>
      </c>
      <c r="I203" s="2">
        <v>60</v>
      </c>
      <c r="J203" s="2">
        <v>4</v>
      </c>
      <c r="K203" s="2" t="s">
        <v>20</v>
      </c>
      <c r="L203" s="6">
        <v>400</v>
      </c>
      <c r="M203" s="2">
        <v>1</v>
      </c>
      <c r="N203" s="2">
        <v>73</v>
      </c>
      <c r="O203" s="2">
        <v>2017</v>
      </c>
      <c r="P203" s="8">
        <f>VLOOKUP(H203,'[1]Hacıqabul (2)'!F$7:N$366,9,0)</f>
        <v>248.2</v>
      </c>
      <c r="Q203" s="2" t="s">
        <v>91</v>
      </c>
      <c r="R203" s="2">
        <v>0</v>
      </c>
      <c r="S203" s="2">
        <v>0</v>
      </c>
      <c r="T203" s="2">
        <f t="shared" si="6"/>
        <v>60</v>
      </c>
      <c r="U203" s="2">
        <f t="shared" si="7"/>
        <v>4</v>
      </c>
    </row>
    <row r="204" spans="2:21" ht="23.25" customHeight="1">
      <c r="B204" s="2">
        <v>202</v>
      </c>
      <c r="C204" s="2" t="s">
        <v>13</v>
      </c>
      <c r="D204" s="2" t="s">
        <v>14</v>
      </c>
      <c r="E204" s="3" t="s">
        <v>73</v>
      </c>
      <c r="F204" s="2" t="s">
        <v>17</v>
      </c>
      <c r="G204" s="2" t="s">
        <v>143</v>
      </c>
      <c r="H204" s="5">
        <v>9100614</v>
      </c>
      <c r="I204" s="2">
        <v>42</v>
      </c>
      <c r="J204" s="2">
        <v>0</v>
      </c>
      <c r="K204" s="2" t="s">
        <v>20</v>
      </c>
      <c r="L204" s="6">
        <v>160</v>
      </c>
      <c r="M204" s="2">
        <v>1</v>
      </c>
      <c r="N204" s="2">
        <v>74</v>
      </c>
      <c r="O204" s="2">
        <v>2017</v>
      </c>
      <c r="P204" s="8">
        <f>VLOOKUP(H204,'[1]Hacıqabul (2)'!F$7:N$366,9,0)</f>
        <v>100.64</v>
      </c>
      <c r="Q204" s="2"/>
      <c r="R204" s="2">
        <v>0</v>
      </c>
      <c r="S204" s="2">
        <v>0</v>
      </c>
      <c r="T204" s="2">
        <f t="shared" si="6"/>
        <v>42</v>
      </c>
      <c r="U204" s="2">
        <f t="shared" si="7"/>
        <v>0</v>
      </c>
    </row>
    <row r="205" spans="2:21" ht="23.25" customHeight="1">
      <c r="B205" s="2">
        <v>203</v>
      </c>
      <c r="C205" s="2" t="s">
        <v>13</v>
      </c>
      <c r="D205" s="2" t="s">
        <v>14</v>
      </c>
      <c r="E205" s="3" t="s">
        <v>72</v>
      </c>
      <c r="F205" s="2" t="s">
        <v>17</v>
      </c>
      <c r="G205" s="2" t="s">
        <v>143</v>
      </c>
      <c r="H205" s="5">
        <v>9100030</v>
      </c>
      <c r="I205" s="2">
        <v>68</v>
      </c>
      <c r="J205" s="2">
        <v>17</v>
      </c>
      <c r="K205" s="2" t="s">
        <v>20</v>
      </c>
      <c r="L205" s="6">
        <v>250</v>
      </c>
      <c r="M205" s="2">
        <v>1</v>
      </c>
      <c r="N205" s="2">
        <v>66</v>
      </c>
      <c r="O205" s="2">
        <v>2017</v>
      </c>
      <c r="P205" s="8">
        <f>VLOOKUP(H205,'[1]Hacıqabul (2)'!F$7:N$366,9,0)</f>
        <v>140.25</v>
      </c>
      <c r="Q205" s="2"/>
      <c r="R205" s="2">
        <v>0</v>
      </c>
      <c r="S205" s="2">
        <v>0</v>
      </c>
      <c r="T205" s="2">
        <f t="shared" si="6"/>
        <v>68</v>
      </c>
      <c r="U205" s="2">
        <f t="shared" si="7"/>
        <v>17</v>
      </c>
    </row>
    <row r="206" spans="2:21" ht="23.25" customHeight="1">
      <c r="B206" s="2">
        <v>204</v>
      </c>
      <c r="C206" s="2" t="s">
        <v>13</v>
      </c>
      <c r="D206" s="2" t="s">
        <v>14</v>
      </c>
      <c r="E206" s="3" t="s">
        <v>72</v>
      </c>
      <c r="F206" s="2" t="s">
        <v>17</v>
      </c>
      <c r="G206" s="2" t="s">
        <v>143</v>
      </c>
      <c r="H206" s="5">
        <v>9100616</v>
      </c>
      <c r="I206" s="2">
        <v>52</v>
      </c>
      <c r="J206" s="2">
        <v>0</v>
      </c>
      <c r="K206" s="2" t="s">
        <v>20</v>
      </c>
      <c r="L206" s="6">
        <v>160</v>
      </c>
      <c r="M206" s="2">
        <v>1</v>
      </c>
      <c r="N206" s="2">
        <v>75</v>
      </c>
      <c r="O206" s="2">
        <v>2017</v>
      </c>
      <c r="P206" s="8">
        <f>VLOOKUP(H206,'[1]Hacıqabul (2)'!F$7:N$366,9,0)</f>
        <v>102</v>
      </c>
      <c r="Q206" s="2" t="s">
        <v>81</v>
      </c>
      <c r="R206" s="2">
        <v>0</v>
      </c>
      <c r="S206" s="2">
        <v>0</v>
      </c>
      <c r="T206" s="2">
        <f t="shared" si="6"/>
        <v>52</v>
      </c>
      <c r="U206" s="2">
        <f t="shared" si="7"/>
        <v>0</v>
      </c>
    </row>
    <row r="207" spans="2:21" ht="23.25" customHeight="1">
      <c r="B207" s="2">
        <v>205</v>
      </c>
      <c r="C207" s="2" t="s">
        <v>13</v>
      </c>
      <c r="D207" s="2" t="s">
        <v>14</v>
      </c>
      <c r="E207" s="3" t="s">
        <v>73</v>
      </c>
      <c r="F207" s="2" t="s">
        <v>17</v>
      </c>
      <c r="G207" s="2" t="s">
        <v>143</v>
      </c>
      <c r="H207" s="5">
        <v>9100615</v>
      </c>
      <c r="I207" s="2">
        <v>39</v>
      </c>
      <c r="J207" s="2">
        <v>0</v>
      </c>
      <c r="K207" s="2" t="s">
        <v>20</v>
      </c>
      <c r="L207" s="6">
        <v>160</v>
      </c>
      <c r="M207" s="2">
        <v>1</v>
      </c>
      <c r="N207" s="2">
        <v>76</v>
      </c>
      <c r="O207" s="2">
        <v>2017</v>
      </c>
      <c r="P207" s="8">
        <f>VLOOKUP(H207,'[1]Hacıqabul (2)'!F$7:N$366,9,0)</f>
        <v>103.36</v>
      </c>
      <c r="Q207" s="2" t="s">
        <v>81</v>
      </c>
      <c r="R207" s="2">
        <v>0</v>
      </c>
      <c r="S207" s="2">
        <v>0</v>
      </c>
      <c r="T207" s="2">
        <f t="shared" si="6"/>
        <v>39</v>
      </c>
      <c r="U207" s="2">
        <f t="shared" si="7"/>
        <v>0</v>
      </c>
    </row>
    <row r="208" spans="2:21" ht="23.25" customHeight="1">
      <c r="B208" s="2">
        <v>206</v>
      </c>
      <c r="C208" s="2" t="s">
        <v>13</v>
      </c>
      <c r="D208" s="2" t="s">
        <v>14</v>
      </c>
      <c r="E208" s="3" t="s">
        <v>73</v>
      </c>
      <c r="F208" s="2" t="s">
        <v>17</v>
      </c>
      <c r="G208" s="2" t="s">
        <v>143</v>
      </c>
      <c r="H208" s="5">
        <v>9100612</v>
      </c>
      <c r="I208" s="2">
        <v>50</v>
      </c>
      <c r="J208" s="2">
        <v>1</v>
      </c>
      <c r="K208" s="2" t="s">
        <v>20</v>
      </c>
      <c r="L208" s="6">
        <v>250</v>
      </c>
      <c r="M208" s="2">
        <v>1</v>
      </c>
      <c r="N208" s="2">
        <v>77</v>
      </c>
      <c r="O208" s="2">
        <v>2017</v>
      </c>
      <c r="P208" s="8">
        <f>VLOOKUP(H208,'[1]Hacıqabul (2)'!F$7:N$366,9,0)</f>
        <v>163.625</v>
      </c>
      <c r="Q208" s="2" t="s">
        <v>81</v>
      </c>
      <c r="R208" s="2">
        <v>0</v>
      </c>
      <c r="S208" s="2">
        <v>0</v>
      </c>
      <c r="T208" s="2">
        <f t="shared" si="6"/>
        <v>50</v>
      </c>
      <c r="U208" s="2">
        <f t="shared" si="7"/>
        <v>1</v>
      </c>
    </row>
    <row r="209" spans="2:21" ht="23.25" customHeight="1">
      <c r="B209" s="2">
        <v>207</v>
      </c>
      <c r="C209" s="2" t="s">
        <v>13</v>
      </c>
      <c r="D209" s="2" t="s">
        <v>14</v>
      </c>
      <c r="E209" s="3" t="s">
        <v>60</v>
      </c>
      <c r="F209" s="2" t="s">
        <v>15</v>
      </c>
      <c r="G209" s="2" t="s">
        <v>144</v>
      </c>
      <c r="H209" s="5">
        <v>9100620</v>
      </c>
      <c r="I209" s="2">
        <v>51</v>
      </c>
      <c r="J209" s="2">
        <v>1</v>
      </c>
      <c r="K209" s="2" t="s">
        <v>20</v>
      </c>
      <c r="L209" s="6">
        <v>250</v>
      </c>
      <c r="M209" s="2">
        <v>1</v>
      </c>
      <c r="N209" s="2">
        <v>68</v>
      </c>
      <c r="O209" s="2">
        <v>1978</v>
      </c>
      <c r="P209" s="8">
        <f>VLOOKUP(H209,'[1]Hacıqabul (2)'!F$7:N$366,9,0)</f>
        <v>144.5</v>
      </c>
      <c r="Q209" s="2"/>
      <c r="R209" s="2">
        <v>0</v>
      </c>
      <c r="S209" s="2">
        <v>0</v>
      </c>
      <c r="T209" s="2">
        <f t="shared" si="6"/>
        <v>51</v>
      </c>
      <c r="U209" s="2">
        <f t="shared" si="7"/>
        <v>1</v>
      </c>
    </row>
    <row r="210" spans="2:21" ht="23.25" customHeight="1">
      <c r="B210" s="2">
        <v>208</v>
      </c>
      <c r="C210" s="2" t="s">
        <v>13</v>
      </c>
      <c r="D210" s="2" t="s">
        <v>14</v>
      </c>
      <c r="E210" s="3" t="s">
        <v>60</v>
      </c>
      <c r="F210" s="2" t="s">
        <v>15</v>
      </c>
      <c r="G210" s="2" t="s">
        <v>144</v>
      </c>
      <c r="H210" s="5">
        <v>9100636</v>
      </c>
      <c r="I210" s="2">
        <v>4</v>
      </c>
      <c r="J210" s="2">
        <v>0</v>
      </c>
      <c r="K210" s="2" t="s">
        <v>20</v>
      </c>
      <c r="L210" s="6">
        <v>100</v>
      </c>
      <c r="M210" s="2">
        <v>1</v>
      </c>
      <c r="N210" s="2">
        <v>79</v>
      </c>
      <c r="O210" s="2">
        <v>1985</v>
      </c>
      <c r="P210" s="8">
        <f>VLOOKUP(H210,'[1]Hacıqabul (2)'!F$7:N$366,9,0)</f>
        <v>67.150000000000006</v>
      </c>
      <c r="Q210" s="2"/>
      <c r="R210" s="2">
        <v>0</v>
      </c>
      <c r="S210" s="2">
        <v>0</v>
      </c>
      <c r="T210" s="2">
        <f t="shared" si="6"/>
        <v>4</v>
      </c>
      <c r="U210" s="2">
        <f t="shared" si="7"/>
        <v>0</v>
      </c>
    </row>
    <row r="211" spans="2:21" ht="23.25" customHeight="1">
      <c r="B211" s="2">
        <v>209</v>
      </c>
      <c r="C211" s="2" t="s">
        <v>13</v>
      </c>
      <c r="D211" s="2" t="s">
        <v>14</v>
      </c>
      <c r="E211" s="3" t="s">
        <v>60</v>
      </c>
      <c r="F211" s="2" t="s">
        <v>17</v>
      </c>
      <c r="G211" s="2" t="s">
        <v>144</v>
      </c>
      <c r="H211" s="5">
        <v>9100621</v>
      </c>
      <c r="I211" s="2">
        <v>1</v>
      </c>
      <c r="J211" s="2">
        <v>0</v>
      </c>
      <c r="K211" s="2" t="s">
        <v>20</v>
      </c>
      <c r="L211" s="6">
        <v>250</v>
      </c>
      <c r="M211" s="2">
        <v>1</v>
      </c>
      <c r="N211" s="2">
        <v>69</v>
      </c>
      <c r="O211" s="2">
        <v>2015</v>
      </c>
      <c r="P211" s="8">
        <f>VLOOKUP(H211,'[1]Hacıqabul (2)'!F$7:N$366,9,0)</f>
        <v>146.625</v>
      </c>
      <c r="Q211" s="2"/>
      <c r="R211" s="2">
        <v>0</v>
      </c>
      <c r="S211" s="2">
        <v>0</v>
      </c>
      <c r="T211" s="2">
        <f t="shared" si="6"/>
        <v>1</v>
      </c>
      <c r="U211" s="2">
        <f t="shared" si="7"/>
        <v>0</v>
      </c>
    </row>
    <row r="212" spans="2:21" ht="23.25" customHeight="1">
      <c r="B212" s="2">
        <v>210</v>
      </c>
      <c r="C212" s="2" t="s">
        <v>13</v>
      </c>
      <c r="D212" s="2" t="s">
        <v>14</v>
      </c>
      <c r="E212" s="3" t="s">
        <v>60</v>
      </c>
      <c r="F212" s="2" t="s">
        <v>15</v>
      </c>
      <c r="G212" s="2" t="s">
        <v>144</v>
      </c>
      <c r="H212" s="5">
        <v>9100627</v>
      </c>
      <c r="I212" s="2">
        <v>5</v>
      </c>
      <c r="J212" s="2">
        <v>0</v>
      </c>
      <c r="K212" s="2" t="s">
        <v>20</v>
      </c>
      <c r="L212" s="6">
        <v>63</v>
      </c>
      <c r="M212" s="2">
        <v>1</v>
      </c>
      <c r="N212" s="2">
        <v>73</v>
      </c>
      <c r="O212" s="2">
        <v>1991</v>
      </c>
      <c r="P212" s="8">
        <f>VLOOKUP(H212,'[1]Hacıqabul (2)'!F$7:N$366,9,0)</f>
        <v>39.091499999999996</v>
      </c>
      <c r="Q212" s="2"/>
      <c r="R212" s="2">
        <v>0</v>
      </c>
      <c r="S212" s="2">
        <v>0</v>
      </c>
      <c r="T212" s="2">
        <f t="shared" si="6"/>
        <v>5</v>
      </c>
      <c r="U212" s="2">
        <f t="shared" si="7"/>
        <v>0</v>
      </c>
    </row>
    <row r="213" spans="2:21" ht="23.25" customHeight="1">
      <c r="B213" s="2">
        <v>211</v>
      </c>
      <c r="C213" s="2" t="s">
        <v>13</v>
      </c>
      <c r="D213" s="2" t="s">
        <v>14</v>
      </c>
      <c r="E213" s="3" t="s">
        <v>60</v>
      </c>
      <c r="F213" s="2" t="s">
        <v>15</v>
      </c>
      <c r="G213" s="2" t="s">
        <v>144</v>
      </c>
      <c r="H213" s="5">
        <v>9100623</v>
      </c>
      <c r="I213" s="2">
        <v>20</v>
      </c>
      <c r="J213" s="2">
        <v>1</v>
      </c>
      <c r="K213" s="2" t="s">
        <v>20</v>
      </c>
      <c r="L213" s="6">
        <v>100</v>
      </c>
      <c r="M213" s="2">
        <v>1</v>
      </c>
      <c r="N213" s="2">
        <v>80</v>
      </c>
      <c r="O213" s="2">
        <v>2002</v>
      </c>
      <c r="P213" s="8">
        <f>VLOOKUP(H213,'[1]Hacıqabul (2)'!F$7:N$366,9,0)</f>
        <v>68</v>
      </c>
      <c r="Q213" s="2"/>
      <c r="R213" s="2">
        <v>0</v>
      </c>
      <c r="S213" s="2">
        <v>0</v>
      </c>
      <c r="T213" s="2">
        <f t="shared" si="6"/>
        <v>20</v>
      </c>
      <c r="U213" s="2">
        <f t="shared" si="7"/>
        <v>1</v>
      </c>
    </row>
    <row r="214" spans="2:21" ht="23.25" customHeight="1">
      <c r="B214" s="2">
        <v>212</v>
      </c>
      <c r="C214" s="2" t="s">
        <v>13</v>
      </c>
      <c r="D214" s="2" t="s">
        <v>14</v>
      </c>
      <c r="E214" s="3" t="s">
        <v>60</v>
      </c>
      <c r="F214" s="2" t="s">
        <v>19</v>
      </c>
      <c r="G214" s="2" t="s">
        <v>144</v>
      </c>
      <c r="H214" s="5">
        <v>9100632</v>
      </c>
      <c r="I214" s="2">
        <v>117</v>
      </c>
      <c r="J214" s="2">
        <v>1</v>
      </c>
      <c r="K214" s="2" t="s">
        <v>20</v>
      </c>
      <c r="L214" s="6">
        <v>63</v>
      </c>
      <c r="M214" s="2">
        <v>1</v>
      </c>
      <c r="N214" s="2">
        <v>74</v>
      </c>
      <c r="O214" s="2">
        <v>1984</v>
      </c>
      <c r="P214" s="8">
        <f>VLOOKUP(H214,'[1]Hacıqabul (2)'!F$7:N$366,9,0)</f>
        <v>39.626999999999995</v>
      </c>
      <c r="Q214" s="2"/>
      <c r="R214" s="2">
        <v>0</v>
      </c>
      <c r="S214" s="2">
        <v>0</v>
      </c>
      <c r="T214" s="2">
        <f t="shared" si="6"/>
        <v>117</v>
      </c>
      <c r="U214" s="2">
        <f t="shared" si="7"/>
        <v>1</v>
      </c>
    </row>
    <row r="215" spans="2:21" ht="23.25" customHeight="1">
      <c r="B215" s="2">
        <v>213</v>
      </c>
      <c r="C215" s="2" t="s">
        <v>13</v>
      </c>
      <c r="D215" s="2" t="s">
        <v>14</v>
      </c>
      <c r="E215" s="3" t="s">
        <v>60</v>
      </c>
      <c r="F215" s="2" t="s">
        <v>15</v>
      </c>
      <c r="G215" s="2" t="s">
        <v>144</v>
      </c>
      <c r="H215" s="5">
        <v>9100619</v>
      </c>
      <c r="I215" s="2">
        <v>45</v>
      </c>
      <c r="J215" s="2">
        <v>1</v>
      </c>
      <c r="K215" s="2" t="s">
        <v>20</v>
      </c>
      <c r="L215" s="6">
        <v>250</v>
      </c>
      <c r="M215" s="2">
        <v>1</v>
      </c>
      <c r="N215" s="2">
        <v>70</v>
      </c>
      <c r="O215" s="2">
        <v>1992</v>
      </c>
      <c r="P215" s="8">
        <f>VLOOKUP(H215,'[1]Hacıqabul (2)'!F$7:N$366,9,0)</f>
        <v>148.75</v>
      </c>
      <c r="Q215" s="2"/>
      <c r="R215" s="2">
        <v>0</v>
      </c>
      <c r="S215" s="2">
        <v>0</v>
      </c>
      <c r="T215" s="2">
        <f t="shared" si="6"/>
        <v>45</v>
      </c>
      <c r="U215" s="2">
        <f t="shared" si="7"/>
        <v>1</v>
      </c>
    </row>
    <row r="216" spans="2:21" ht="23.25" customHeight="1">
      <c r="B216" s="2">
        <v>214</v>
      </c>
      <c r="C216" s="2" t="s">
        <v>13</v>
      </c>
      <c r="D216" s="2" t="s">
        <v>14</v>
      </c>
      <c r="E216" s="3" t="s">
        <v>60</v>
      </c>
      <c r="F216" s="2" t="s">
        <v>15</v>
      </c>
      <c r="G216" s="2" t="s">
        <v>144</v>
      </c>
      <c r="H216" s="5">
        <v>9100628</v>
      </c>
      <c r="I216" s="2">
        <v>42</v>
      </c>
      <c r="J216" s="2">
        <v>0</v>
      </c>
      <c r="K216" s="2" t="s">
        <v>20</v>
      </c>
      <c r="L216" s="6">
        <v>160</v>
      </c>
      <c r="M216" s="2">
        <v>1</v>
      </c>
      <c r="N216" s="2">
        <v>71</v>
      </c>
      <c r="O216" s="2">
        <v>1992</v>
      </c>
      <c r="P216" s="8">
        <f>VLOOKUP(H216,'[1]Hacıqabul (2)'!F$7:N$366,9,0)</f>
        <v>96.56</v>
      </c>
      <c r="Q216" s="2"/>
      <c r="R216" s="2">
        <v>0</v>
      </c>
      <c r="S216" s="2">
        <v>0</v>
      </c>
      <c r="T216" s="2">
        <f t="shared" si="6"/>
        <v>42</v>
      </c>
      <c r="U216" s="2">
        <f t="shared" si="7"/>
        <v>0</v>
      </c>
    </row>
    <row r="217" spans="2:21" ht="23.25" customHeight="1">
      <c r="B217" s="2">
        <v>215</v>
      </c>
      <c r="C217" s="2" t="s">
        <v>13</v>
      </c>
      <c r="D217" s="2" t="s">
        <v>14</v>
      </c>
      <c r="E217" s="3" t="s">
        <v>60</v>
      </c>
      <c r="F217" s="2" t="s">
        <v>15</v>
      </c>
      <c r="G217" s="2" t="s">
        <v>144</v>
      </c>
      <c r="H217" s="5">
        <v>9100618</v>
      </c>
      <c r="I217" s="2">
        <v>18</v>
      </c>
      <c r="J217" s="2">
        <v>2</v>
      </c>
      <c r="K217" s="2" t="s">
        <v>20</v>
      </c>
      <c r="L217" s="6">
        <v>160</v>
      </c>
      <c r="M217" s="2">
        <v>1</v>
      </c>
      <c r="N217" s="2">
        <v>72</v>
      </c>
      <c r="O217" s="2">
        <v>1985</v>
      </c>
      <c r="P217" s="8">
        <f>VLOOKUP(H217,'[1]Hacıqabul (2)'!F$7:N$366,9,0)</f>
        <v>97.92</v>
      </c>
      <c r="Q217" s="2"/>
      <c r="R217" s="2">
        <v>0</v>
      </c>
      <c r="S217" s="2">
        <v>0</v>
      </c>
      <c r="T217" s="2">
        <f t="shared" si="6"/>
        <v>18</v>
      </c>
      <c r="U217" s="2">
        <f t="shared" si="7"/>
        <v>2</v>
      </c>
    </row>
    <row r="218" spans="2:21" ht="23.25" customHeight="1">
      <c r="B218" s="2">
        <v>216</v>
      </c>
      <c r="C218" s="2" t="s">
        <v>13</v>
      </c>
      <c r="D218" s="2" t="s">
        <v>14</v>
      </c>
      <c r="E218" s="3" t="s">
        <v>60</v>
      </c>
      <c r="F218" s="2" t="s">
        <v>19</v>
      </c>
      <c r="G218" s="2" t="s">
        <v>144</v>
      </c>
      <c r="H218" s="5">
        <v>9100622</v>
      </c>
      <c r="I218" s="2">
        <v>2</v>
      </c>
      <c r="J218" s="2">
        <v>0</v>
      </c>
      <c r="K218" s="2" t="s">
        <v>20</v>
      </c>
      <c r="L218" s="6">
        <v>63</v>
      </c>
      <c r="M218" s="2">
        <v>1</v>
      </c>
      <c r="N218" s="2">
        <v>75</v>
      </c>
      <c r="O218" s="2">
        <v>1994</v>
      </c>
      <c r="P218" s="8">
        <f>VLOOKUP(H218,'[1]Hacıqabul (2)'!F$7:N$366,9,0)</f>
        <v>40.162500000000001</v>
      </c>
      <c r="Q218" s="2"/>
      <c r="R218" s="2">
        <v>0</v>
      </c>
      <c r="S218" s="2">
        <v>0</v>
      </c>
      <c r="T218" s="2">
        <f t="shared" si="6"/>
        <v>2</v>
      </c>
      <c r="U218" s="2">
        <f t="shared" si="7"/>
        <v>0</v>
      </c>
    </row>
    <row r="219" spans="2:21" ht="23.25" customHeight="1">
      <c r="B219" s="2">
        <v>217</v>
      </c>
      <c r="C219" s="2" t="s">
        <v>13</v>
      </c>
      <c r="D219" s="2" t="s">
        <v>14</v>
      </c>
      <c r="E219" s="3" t="s">
        <v>60</v>
      </c>
      <c r="F219" s="2" t="s">
        <v>15</v>
      </c>
      <c r="G219" s="2" t="s">
        <v>144</v>
      </c>
      <c r="H219" s="5">
        <v>9100617</v>
      </c>
      <c r="I219" s="2">
        <v>161</v>
      </c>
      <c r="J219" s="2">
        <v>4</v>
      </c>
      <c r="K219" s="2" t="s">
        <v>20</v>
      </c>
      <c r="L219" s="6">
        <v>630</v>
      </c>
      <c r="M219" s="2">
        <v>1</v>
      </c>
      <c r="N219" s="2">
        <v>65</v>
      </c>
      <c r="O219" s="2">
        <v>1984</v>
      </c>
      <c r="P219" s="8">
        <f>VLOOKUP(H219,'[1]Hacıqabul (2)'!F$7:N$366,9,0)</f>
        <v>348.07499999999999</v>
      </c>
      <c r="Q219" s="2"/>
      <c r="R219" s="2">
        <v>0</v>
      </c>
      <c r="S219" s="2">
        <v>0</v>
      </c>
      <c r="T219" s="2">
        <f t="shared" si="6"/>
        <v>161</v>
      </c>
      <c r="U219" s="2">
        <f t="shared" si="7"/>
        <v>4</v>
      </c>
    </row>
    <row r="220" spans="2:21" ht="23.25" customHeight="1">
      <c r="B220" s="2">
        <v>218</v>
      </c>
      <c r="C220" s="2" t="s">
        <v>13</v>
      </c>
      <c r="D220" s="2" t="s">
        <v>14</v>
      </c>
      <c r="E220" s="3" t="s">
        <v>119</v>
      </c>
      <c r="F220" s="2" t="s">
        <v>17</v>
      </c>
      <c r="G220" s="2" t="s">
        <v>144</v>
      </c>
      <c r="H220" s="5">
        <v>9100630</v>
      </c>
      <c r="I220" s="2">
        <v>116</v>
      </c>
      <c r="J220" s="2">
        <v>7</v>
      </c>
      <c r="K220" s="2" t="s">
        <v>20</v>
      </c>
      <c r="L220" s="6">
        <v>630</v>
      </c>
      <c r="M220" s="2">
        <v>1</v>
      </c>
      <c r="N220" s="2">
        <v>72</v>
      </c>
      <c r="O220" s="2">
        <v>2018</v>
      </c>
      <c r="P220" s="8">
        <f>VLOOKUP(H220,'[1]Hacıqabul (2)'!F$7:N$366,9,0)</f>
        <v>369.495</v>
      </c>
      <c r="Q220" s="2"/>
      <c r="R220" s="2">
        <v>0</v>
      </c>
      <c r="S220" s="2">
        <v>0</v>
      </c>
      <c r="T220" s="2">
        <f t="shared" si="6"/>
        <v>116</v>
      </c>
      <c r="U220" s="2">
        <f t="shared" si="7"/>
        <v>7</v>
      </c>
    </row>
    <row r="221" spans="2:21" ht="23.25" customHeight="1">
      <c r="B221" s="2">
        <v>219</v>
      </c>
      <c r="C221" s="2" t="s">
        <v>13</v>
      </c>
      <c r="D221" s="2" t="s">
        <v>14</v>
      </c>
      <c r="E221" s="3" t="s">
        <v>119</v>
      </c>
      <c r="F221" s="2" t="s">
        <v>17</v>
      </c>
      <c r="G221" s="2" t="s">
        <v>144</v>
      </c>
      <c r="H221" s="5">
        <v>9100629</v>
      </c>
      <c r="I221" s="2">
        <v>1</v>
      </c>
      <c r="J221" s="2">
        <v>0</v>
      </c>
      <c r="K221" s="2" t="s">
        <v>20</v>
      </c>
      <c r="L221" s="6">
        <v>100</v>
      </c>
      <c r="M221" s="2">
        <v>1</v>
      </c>
      <c r="N221" s="2">
        <v>80</v>
      </c>
      <c r="O221" s="2">
        <v>2018</v>
      </c>
      <c r="P221" s="8">
        <f>VLOOKUP(H221,'[1]Hacıqabul (2)'!F$7:N$366,9,0)</f>
        <v>62.05</v>
      </c>
      <c r="Q221" s="2"/>
      <c r="R221" s="2">
        <v>0</v>
      </c>
      <c r="S221" s="2">
        <v>0</v>
      </c>
      <c r="T221" s="2">
        <f t="shared" si="6"/>
        <v>1</v>
      </c>
      <c r="U221" s="2">
        <f t="shared" si="7"/>
        <v>0</v>
      </c>
    </row>
    <row r="222" spans="2:21" ht="23.25" customHeight="1">
      <c r="B222" s="2">
        <v>220</v>
      </c>
      <c r="C222" s="2" t="s">
        <v>13</v>
      </c>
      <c r="D222" s="2" t="s">
        <v>14</v>
      </c>
      <c r="E222" s="3" t="s">
        <v>60</v>
      </c>
      <c r="F222" s="2" t="s">
        <v>15</v>
      </c>
      <c r="G222" s="2" t="s">
        <v>145</v>
      </c>
      <c r="H222" s="5">
        <v>9100634</v>
      </c>
      <c r="I222" s="2">
        <v>7</v>
      </c>
      <c r="J222" s="2">
        <v>0</v>
      </c>
      <c r="K222" s="2" t="s">
        <v>20</v>
      </c>
      <c r="L222" s="6">
        <v>630</v>
      </c>
      <c r="M222" s="2">
        <v>1</v>
      </c>
      <c r="N222" s="2">
        <v>71</v>
      </c>
      <c r="O222" s="2">
        <v>1981</v>
      </c>
      <c r="P222" s="8">
        <f>VLOOKUP(H222,'[1]Hacıqabul (2)'!F$7:N$366,9,0)</f>
        <v>150.875</v>
      </c>
      <c r="Q222" s="2" t="s">
        <v>86</v>
      </c>
      <c r="R222" s="2">
        <v>0</v>
      </c>
      <c r="S222" s="2">
        <v>0</v>
      </c>
      <c r="T222" s="2">
        <f t="shared" si="6"/>
        <v>7</v>
      </c>
      <c r="U222" s="2">
        <f t="shared" si="7"/>
        <v>0</v>
      </c>
    </row>
    <row r="223" spans="2:21" ht="23.25" customHeight="1">
      <c r="B223" s="2">
        <v>221</v>
      </c>
      <c r="C223" s="2" t="s">
        <v>13</v>
      </c>
      <c r="D223" s="2" t="s">
        <v>14</v>
      </c>
      <c r="E223" s="3" t="s">
        <v>60</v>
      </c>
      <c r="F223" s="2" t="s">
        <v>15</v>
      </c>
      <c r="G223" s="2" t="s">
        <v>145</v>
      </c>
      <c r="H223" s="5">
        <v>9100635</v>
      </c>
      <c r="I223" s="2">
        <v>5</v>
      </c>
      <c r="J223" s="2">
        <v>0</v>
      </c>
      <c r="K223" s="2" t="s">
        <v>20</v>
      </c>
      <c r="L223" s="6">
        <v>400</v>
      </c>
      <c r="M223" s="2">
        <v>1</v>
      </c>
      <c r="N223" s="2">
        <v>66</v>
      </c>
      <c r="O223" s="2">
        <v>1987</v>
      </c>
      <c r="P223" s="8">
        <f>VLOOKUP(H223,'[1]Hacıqabul (2)'!F$7:N$366,9,0)</f>
        <v>224.4</v>
      </c>
      <c r="Q223" s="2" t="s">
        <v>90</v>
      </c>
      <c r="R223" s="2">
        <v>0</v>
      </c>
      <c r="S223" s="2">
        <v>0</v>
      </c>
      <c r="T223" s="2">
        <f t="shared" si="6"/>
        <v>5</v>
      </c>
      <c r="U223" s="2">
        <f t="shared" si="7"/>
        <v>0</v>
      </c>
    </row>
    <row r="224" spans="2:21" ht="23.25" customHeight="1">
      <c r="B224" s="2">
        <v>222</v>
      </c>
      <c r="C224" s="2" t="s">
        <v>13</v>
      </c>
      <c r="D224" s="2" t="s">
        <v>14</v>
      </c>
      <c r="E224" s="3" t="s">
        <v>68</v>
      </c>
      <c r="F224" s="2" t="s">
        <v>17</v>
      </c>
      <c r="G224" s="2" t="s">
        <v>146</v>
      </c>
      <c r="H224" s="5">
        <v>9100796</v>
      </c>
      <c r="I224" s="2">
        <v>4</v>
      </c>
      <c r="J224" s="2">
        <v>1</v>
      </c>
      <c r="K224" s="2" t="s">
        <v>20</v>
      </c>
      <c r="L224" s="6">
        <v>100</v>
      </c>
      <c r="M224" s="2">
        <v>1</v>
      </c>
      <c r="N224" s="2">
        <v>75</v>
      </c>
      <c r="O224" s="2">
        <v>2018</v>
      </c>
      <c r="P224" s="8">
        <f>VLOOKUP(H224,'[1]Hacıqabul (2)'!F$7:N$366,9,0)</f>
        <v>67.150000000000006</v>
      </c>
      <c r="Q224" s="2"/>
      <c r="R224" s="2">
        <v>0</v>
      </c>
      <c r="S224" s="2">
        <v>0</v>
      </c>
      <c r="T224" s="2">
        <f t="shared" si="6"/>
        <v>4</v>
      </c>
      <c r="U224" s="2">
        <f t="shared" si="7"/>
        <v>1</v>
      </c>
    </row>
    <row r="225" spans="2:21" ht="23.25" customHeight="1">
      <c r="B225" s="2">
        <v>223</v>
      </c>
      <c r="C225" s="2" t="s">
        <v>13</v>
      </c>
      <c r="D225" s="2" t="s">
        <v>14</v>
      </c>
      <c r="E225" s="3" t="s">
        <v>68</v>
      </c>
      <c r="F225" s="2" t="s">
        <v>15</v>
      </c>
      <c r="G225" s="2" t="s">
        <v>146</v>
      </c>
      <c r="H225" s="5">
        <v>9100798</v>
      </c>
      <c r="I225" s="2">
        <v>106</v>
      </c>
      <c r="J225" s="2">
        <v>11</v>
      </c>
      <c r="K225" s="2" t="s">
        <v>20</v>
      </c>
      <c r="L225" s="6">
        <v>630</v>
      </c>
      <c r="M225" s="2">
        <v>1</v>
      </c>
      <c r="N225" s="2">
        <v>67</v>
      </c>
      <c r="O225" s="2">
        <v>1992</v>
      </c>
      <c r="P225" s="8">
        <f>VLOOKUP(H225,'[1]Hacıqabul (2)'!F$7:N$366,9,0)</f>
        <v>358.78500000000003</v>
      </c>
      <c r="Q225" s="2"/>
      <c r="R225" s="2">
        <v>0</v>
      </c>
      <c r="S225" s="2">
        <v>0</v>
      </c>
      <c r="T225" s="2">
        <f t="shared" si="6"/>
        <v>106</v>
      </c>
      <c r="U225" s="2">
        <f t="shared" si="7"/>
        <v>11</v>
      </c>
    </row>
    <row r="226" spans="2:21" ht="23.25" customHeight="1">
      <c r="B226" s="2">
        <v>224</v>
      </c>
      <c r="C226" s="2" t="s">
        <v>13</v>
      </c>
      <c r="D226" s="2" t="s">
        <v>14</v>
      </c>
      <c r="E226" s="3" t="s">
        <v>68</v>
      </c>
      <c r="F226" s="2" t="s">
        <v>15</v>
      </c>
      <c r="G226" s="2" t="s">
        <v>146</v>
      </c>
      <c r="H226" s="5">
        <v>9100795</v>
      </c>
      <c r="I226" s="2">
        <v>71</v>
      </c>
      <c r="J226" s="2">
        <v>1</v>
      </c>
      <c r="K226" s="2" t="s">
        <v>20</v>
      </c>
      <c r="L226" s="6">
        <v>250</v>
      </c>
      <c r="M226" s="2">
        <v>1</v>
      </c>
      <c r="N226" s="2">
        <v>72</v>
      </c>
      <c r="O226" s="2">
        <v>1973</v>
      </c>
      <c r="P226" s="8">
        <f>VLOOKUP(H226,'[1]Hacıqabul (2)'!F$7:N$366,9,0)</f>
        <v>153</v>
      </c>
      <c r="Q226" s="2"/>
      <c r="R226" s="2">
        <v>0</v>
      </c>
      <c r="S226" s="2">
        <v>0</v>
      </c>
      <c r="T226" s="2">
        <f t="shared" si="6"/>
        <v>71</v>
      </c>
      <c r="U226" s="2">
        <f t="shared" si="7"/>
        <v>1</v>
      </c>
    </row>
    <row r="227" spans="2:21" ht="23.25" customHeight="1">
      <c r="B227" s="2">
        <v>225</v>
      </c>
      <c r="C227" s="2" t="s">
        <v>13</v>
      </c>
      <c r="D227" s="2" t="s">
        <v>14</v>
      </c>
      <c r="E227" s="3" t="s">
        <v>68</v>
      </c>
      <c r="F227" s="2" t="s">
        <v>19</v>
      </c>
      <c r="G227" s="2" t="s">
        <v>146</v>
      </c>
      <c r="H227" s="5">
        <v>9100794</v>
      </c>
      <c r="I227" s="2">
        <v>29</v>
      </c>
      <c r="J227" s="2">
        <v>6</v>
      </c>
      <c r="K227" s="2" t="s">
        <v>20</v>
      </c>
      <c r="L227" s="6">
        <v>400</v>
      </c>
      <c r="M227" s="2">
        <v>1</v>
      </c>
      <c r="N227" s="2">
        <v>67</v>
      </c>
      <c r="O227" s="2">
        <v>1983</v>
      </c>
      <c r="P227" s="8">
        <f>VLOOKUP(H227,'[1]Hacıqabul (2)'!F$7:N$366,9,0)</f>
        <v>227.8</v>
      </c>
      <c r="Q227" s="2" t="s">
        <v>81</v>
      </c>
      <c r="R227" s="2">
        <v>0</v>
      </c>
      <c r="S227" s="2">
        <v>0</v>
      </c>
      <c r="T227" s="2">
        <f t="shared" si="6"/>
        <v>29</v>
      </c>
      <c r="U227" s="2">
        <f t="shared" si="7"/>
        <v>6</v>
      </c>
    </row>
    <row r="228" spans="2:21" ht="23.25" customHeight="1">
      <c r="B228" s="2">
        <v>226</v>
      </c>
      <c r="C228" s="2" t="s">
        <v>13</v>
      </c>
      <c r="D228" s="2" t="s">
        <v>14</v>
      </c>
      <c r="E228" s="3" t="s">
        <v>61</v>
      </c>
      <c r="F228" s="2" t="s">
        <v>15</v>
      </c>
      <c r="G228" s="2" t="s">
        <v>147</v>
      </c>
      <c r="H228" s="5">
        <v>9100444</v>
      </c>
      <c r="I228" s="2">
        <v>4</v>
      </c>
      <c r="J228" s="2">
        <v>2</v>
      </c>
      <c r="K228" s="2" t="s">
        <v>20</v>
      </c>
      <c r="L228" s="6">
        <v>100</v>
      </c>
      <c r="M228" s="2">
        <v>1</v>
      </c>
      <c r="N228" s="2">
        <v>68</v>
      </c>
      <c r="O228" s="2">
        <v>1972</v>
      </c>
      <c r="P228" s="8">
        <f>VLOOKUP(H228,'[1]Hacıqabul (2)'!F$7:N$366,9,0)</f>
        <v>57.8</v>
      </c>
      <c r="Q228" s="2"/>
      <c r="R228" s="2">
        <v>0</v>
      </c>
      <c r="S228" s="2">
        <v>0</v>
      </c>
      <c r="T228" s="2">
        <f t="shared" si="6"/>
        <v>4</v>
      </c>
      <c r="U228" s="2">
        <f t="shared" si="7"/>
        <v>2</v>
      </c>
    </row>
    <row r="229" spans="2:21" ht="23.25" customHeight="1">
      <c r="B229" s="2">
        <v>227</v>
      </c>
      <c r="C229" s="2" t="s">
        <v>13</v>
      </c>
      <c r="D229" s="2" t="s">
        <v>14</v>
      </c>
      <c r="E229" s="3" t="s">
        <v>61</v>
      </c>
      <c r="F229" s="2" t="s">
        <v>19</v>
      </c>
      <c r="G229" s="2" t="s">
        <v>147</v>
      </c>
      <c r="H229" s="5">
        <v>9100226</v>
      </c>
      <c r="I229" s="2">
        <v>10</v>
      </c>
      <c r="J229" s="2">
        <v>0</v>
      </c>
      <c r="K229" s="2" t="s">
        <v>20</v>
      </c>
      <c r="L229" s="6">
        <v>40</v>
      </c>
      <c r="M229" s="2">
        <v>1</v>
      </c>
      <c r="N229" s="2">
        <v>70</v>
      </c>
      <c r="O229" s="2">
        <v>1978</v>
      </c>
      <c r="P229" s="8">
        <f>VLOOKUP(H229,'[1]Hacıqabul (2)'!F$7:N$366,9,0)</f>
        <v>23.8</v>
      </c>
      <c r="Q229" s="2"/>
      <c r="R229" s="2">
        <v>0</v>
      </c>
      <c r="S229" s="2">
        <v>0</v>
      </c>
      <c r="T229" s="2">
        <f t="shared" si="6"/>
        <v>10</v>
      </c>
      <c r="U229" s="2">
        <f t="shared" si="7"/>
        <v>0</v>
      </c>
    </row>
    <row r="230" spans="2:21" ht="23.25" customHeight="1">
      <c r="B230" s="2">
        <v>228</v>
      </c>
      <c r="C230" s="2" t="s">
        <v>13</v>
      </c>
      <c r="D230" s="2" t="s">
        <v>14</v>
      </c>
      <c r="E230" s="3" t="s">
        <v>61</v>
      </c>
      <c r="F230" s="2" t="s">
        <v>15</v>
      </c>
      <c r="G230" s="2" t="s">
        <v>147</v>
      </c>
      <c r="H230" s="5">
        <v>9100448</v>
      </c>
      <c r="I230" s="2">
        <v>2</v>
      </c>
      <c r="J230" s="2">
        <v>3</v>
      </c>
      <c r="K230" s="2" t="s">
        <v>20</v>
      </c>
      <c r="L230" s="6">
        <v>100</v>
      </c>
      <c r="M230" s="2">
        <v>1</v>
      </c>
      <c r="N230" s="2">
        <v>70</v>
      </c>
      <c r="O230" s="2">
        <v>1982</v>
      </c>
      <c r="P230" s="8">
        <f>VLOOKUP(H230,'[1]Hacıqabul (2)'!F$7:N$366,9,0)</f>
        <v>59.5</v>
      </c>
      <c r="Q230" s="2"/>
      <c r="R230" s="2">
        <v>0</v>
      </c>
      <c r="S230" s="2">
        <v>0</v>
      </c>
      <c r="T230" s="2">
        <f t="shared" si="6"/>
        <v>2</v>
      </c>
      <c r="U230" s="2">
        <f t="shared" si="7"/>
        <v>3</v>
      </c>
    </row>
    <row r="231" spans="2:21" ht="23.25" customHeight="1">
      <c r="B231" s="2">
        <v>229</v>
      </c>
      <c r="C231" s="2" t="s">
        <v>13</v>
      </c>
      <c r="D231" s="2" t="s">
        <v>14</v>
      </c>
      <c r="E231" s="3" t="s">
        <v>61</v>
      </c>
      <c r="F231" s="2" t="s">
        <v>15</v>
      </c>
      <c r="G231" s="2" t="s">
        <v>147</v>
      </c>
      <c r="H231" s="5">
        <v>9100446</v>
      </c>
      <c r="I231" s="2">
        <v>5</v>
      </c>
      <c r="J231" s="2">
        <v>0</v>
      </c>
      <c r="K231" s="2" t="s">
        <v>20</v>
      </c>
      <c r="L231" s="6">
        <v>63</v>
      </c>
      <c r="M231" s="2">
        <v>1</v>
      </c>
      <c r="N231" s="2">
        <v>78</v>
      </c>
      <c r="O231" s="2">
        <v>1987</v>
      </c>
      <c r="P231" s="8">
        <f>VLOOKUP(H231,'[1]Hacıqabul (2)'!F$7:N$366,9,0)</f>
        <v>41.768999999999998</v>
      </c>
      <c r="Q231" s="2"/>
      <c r="R231" s="2">
        <v>0</v>
      </c>
      <c r="S231" s="2">
        <v>0</v>
      </c>
      <c r="T231" s="2">
        <f t="shared" si="6"/>
        <v>5</v>
      </c>
      <c r="U231" s="2">
        <f t="shared" si="7"/>
        <v>0</v>
      </c>
    </row>
    <row r="232" spans="2:21" ht="23.25" customHeight="1">
      <c r="B232" s="2">
        <v>230</v>
      </c>
      <c r="C232" s="2" t="s">
        <v>13</v>
      </c>
      <c r="D232" s="2" t="s">
        <v>14</v>
      </c>
      <c r="E232" s="3" t="s">
        <v>61</v>
      </c>
      <c r="F232" s="2" t="s">
        <v>17</v>
      </c>
      <c r="G232" s="2" t="s">
        <v>147</v>
      </c>
      <c r="H232" s="5">
        <v>9100245</v>
      </c>
      <c r="I232" s="2">
        <v>42</v>
      </c>
      <c r="J232" s="2">
        <v>0</v>
      </c>
      <c r="K232" s="2" t="s">
        <v>20</v>
      </c>
      <c r="L232" s="6">
        <v>630</v>
      </c>
      <c r="M232" s="2">
        <v>1</v>
      </c>
      <c r="N232" s="2">
        <v>68</v>
      </c>
      <c r="O232" s="2">
        <v>2016</v>
      </c>
      <c r="P232" s="8">
        <f>VLOOKUP(H232,'[1]Hacıqabul (2)'!F$7:N$366,9,0)</f>
        <v>364.14</v>
      </c>
      <c r="Q232" s="2"/>
      <c r="R232" s="2">
        <v>0</v>
      </c>
      <c r="S232" s="2">
        <v>0</v>
      </c>
      <c r="T232" s="2">
        <f t="shared" si="6"/>
        <v>42</v>
      </c>
      <c r="U232" s="2">
        <f t="shared" si="7"/>
        <v>0</v>
      </c>
    </row>
    <row r="233" spans="2:21" ht="23.25" customHeight="1">
      <c r="B233" s="2">
        <v>231</v>
      </c>
      <c r="C233" s="2" t="s">
        <v>13</v>
      </c>
      <c r="D233" s="2" t="s">
        <v>14</v>
      </c>
      <c r="E233" s="3" t="s">
        <v>61</v>
      </c>
      <c r="F233" s="2" t="s">
        <v>15</v>
      </c>
      <c r="G233" s="2" t="s">
        <v>147</v>
      </c>
      <c r="H233" s="5">
        <v>9100251</v>
      </c>
      <c r="I233" s="2">
        <v>1</v>
      </c>
      <c r="J233" s="2">
        <v>0</v>
      </c>
      <c r="K233" s="2" t="s">
        <v>20</v>
      </c>
      <c r="L233" s="6">
        <v>40</v>
      </c>
      <c r="M233" s="2">
        <v>1</v>
      </c>
      <c r="N233" s="2">
        <v>71</v>
      </c>
      <c r="O233" s="2">
        <v>1991</v>
      </c>
      <c r="P233" s="8">
        <f>VLOOKUP(H233,'[1]Hacıqabul (2)'!F$7:N$366,9,0)</f>
        <v>24.14</v>
      </c>
      <c r="Q233" s="2"/>
      <c r="R233" s="2">
        <v>0</v>
      </c>
      <c r="S233" s="2">
        <v>0</v>
      </c>
      <c r="T233" s="2">
        <f t="shared" si="6"/>
        <v>1</v>
      </c>
      <c r="U233" s="2">
        <f t="shared" si="7"/>
        <v>0</v>
      </c>
    </row>
    <row r="234" spans="2:21" ht="23.25" customHeight="1">
      <c r="B234" s="2">
        <v>232</v>
      </c>
      <c r="C234" s="2" t="s">
        <v>13</v>
      </c>
      <c r="D234" s="2" t="s">
        <v>14</v>
      </c>
      <c r="E234" s="3" t="s">
        <v>61</v>
      </c>
      <c r="F234" s="2" t="s">
        <v>15</v>
      </c>
      <c r="G234" s="2" t="s">
        <v>147</v>
      </c>
      <c r="H234" s="5">
        <v>9100225</v>
      </c>
      <c r="I234" s="2">
        <v>8</v>
      </c>
      <c r="J234" s="2">
        <v>2</v>
      </c>
      <c r="K234" s="2" t="s">
        <v>20</v>
      </c>
      <c r="L234" s="6">
        <v>250</v>
      </c>
      <c r="M234" s="2">
        <v>1</v>
      </c>
      <c r="N234" s="2">
        <v>73</v>
      </c>
      <c r="O234" s="2">
        <v>1994</v>
      </c>
      <c r="P234" s="8">
        <f>VLOOKUP(H234,'[1]Hacıqabul (2)'!F$7:N$366,9,0)</f>
        <v>155.125</v>
      </c>
      <c r="Q234" s="2"/>
      <c r="R234" s="2">
        <v>0</v>
      </c>
      <c r="S234" s="2">
        <v>0</v>
      </c>
      <c r="T234" s="2">
        <f t="shared" si="6"/>
        <v>8</v>
      </c>
      <c r="U234" s="2">
        <f t="shared" si="7"/>
        <v>2</v>
      </c>
    </row>
    <row r="235" spans="2:21" ht="23.25" customHeight="1">
      <c r="B235" s="2">
        <v>233</v>
      </c>
      <c r="C235" s="2" t="s">
        <v>13</v>
      </c>
      <c r="D235" s="2" t="s">
        <v>14</v>
      </c>
      <c r="E235" s="3" t="s">
        <v>61</v>
      </c>
      <c r="F235" s="2" t="s">
        <v>15</v>
      </c>
      <c r="G235" s="2" t="s">
        <v>147</v>
      </c>
      <c r="H235" s="5">
        <v>9100244</v>
      </c>
      <c r="I235" s="2">
        <v>3</v>
      </c>
      <c r="J235" s="2">
        <v>0</v>
      </c>
      <c r="K235" s="2" t="s">
        <v>20</v>
      </c>
      <c r="L235" s="6">
        <v>40</v>
      </c>
      <c r="M235" s="2">
        <v>1</v>
      </c>
      <c r="N235" s="2">
        <v>72</v>
      </c>
      <c r="O235" s="2">
        <v>1985</v>
      </c>
      <c r="P235" s="8">
        <f>VLOOKUP(H235,'[1]Hacıqabul (2)'!F$7:N$366,9,0)</f>
        <v>24.48</v>
      </c>
      <c r="Q235" s="2"/>
      <c r="R235" s="2">
        <v>0</v>
      </c>
      <c r="S235" s="2">
        <v>0</v>
      </c>
      <c r="T235" s="2">
        <f t="shared" si="6"/>
        <v>3</v>
      </c>
      <c r="U235" s="2">
        <f t="shared" si="7"/>
        <v>0</v>
      </c>
    </row>
    <row r="236" spans="2:21" ht="23.25" customHeight="1">
      <c r="B236" s="2">
        <v>234</v>
      </c>
      <c r="C236" s="2" t="s">
        <v>13</v>
      </c>
      <c r="D236" s="2" t="s">
        <v>14</v>
      </c>
      <c r="E236" s="3" t="s">
        <v>61</v>
      </c>
      <c r="F236" s="2" t="s">
        <v>19</v>
      </c>
      <c r="G236" s="2" t="s">
        <v>147</v>
      </c>
      <c r="H236" s="5">
        <v>9100442</v>
      </c>
      <c r="I236" s="2">
        <v>13</v>
      </c>
      <c r="J236" s="2">
        <v>0</v>
      </c>
      <c r="K236" s="2" t="s">
        <v>20</v>
      </c>
      <c r="L236" s="6">
        <v>63</v>
      </c>
      <c r="M236" s="2">
        <v>1</v>
      </c>
      <c r="N236" s="2">
        <v>71</v>
      </c>
      <c r="O236" s="2">
        <v>1978</v>
      </c>
      <c r="P236" s="8">
        <f>VLOOKUP(H236,'[1]Hacıqabul (2)'!F$7:N$366,9,0)</f>
        <v>38.020499999999998</v>
      </c>
      <c r="Q236" s="2" t="s">
        <v>96</v>
      </c>
      <c r="R236" s="2">
        <v>0</v>
      </c>
      <c r="S236" s="2">
        <v>0</v>
      </c>
      <c r="T236" s="2">
        <f t="shared" si="6"/>
        <v>13</v>
      </c>
      <c r="U236" s="2">
        <f t="shared" si="7"/>
        <v>0</v>
      </c>
    </row>
    <row r="237" spans="2:21" ht="23.25" customHeight="1">
      <c r="B237" s="2">
        <v>235</v>
      </c>
      <c r="C237" s="2" t="s">
        <v>13</v>
      </c>
      <c r="D237" s="2" t="s">
        <v>14</v>
      </c>
      <c r="E237" s="3" t="s">
        <v>61</v>
      </c>
      <c r="F237" s="2" t="s">
        <v>17</v>
      </c>
      <c r="G237" s="2" t="s">
        <v>147</v>
      </c>
      <c r="H237" s="5">
        <v>9100237</v>
      </c>
      <c r="I237" s="2">
        <v>34</v>
      </c>
      <c r="J237" s="2">
        <v>0</v>
      </c>
      <c r="K237" s="2" t="s">
        <v>20</v>
      </c>
      <c r="L237" s="6">
        <v>400</v>
      </c>
      <c r="M237" s="2">
        <v>1</v>
      </c>
      <c r="N237" s="2">
        <v>70</v>
      </c>
      <c r="O237" s="2">
        <v>2016</v>
      </c>
      <c r="P237" s="8">
        <f>VLOOKUP(H237,'[1]Hacıqabul (2)'!F$7:N$366,9,0)</f>
        <v>238</v>
      </c>
      <c r="Q237" s="2"/>
      <c r="R237" s="2">
        <v>0</v>
      </c>
      <c r="S237" s="2">
        <v>0</v>
      </c>
      <c r="T237" s="2">
        <f t="shared" si="6"/>
        <v>34</v>
      </c>
      <c r="U237" s="2">
        <f t="shared" si="7"/>
        <v>0</v>
      </c>
    </row>
    <row r="238" spans="2:21" ht="23.25" customHeight="1">
      <c r="B238" s="2">
        <v>236</v>
      </c>
      <c r="C238" s="2" t="s">
        <v>13</v>
      </c>
      <c r="D238" s="2" t="s">
        <v>14</v>
      </c>
      <c r="E238" s="3" t="s">
        <v>61</v>
      </c>
      <c r="F238" s="2" t="s">
        <v>15</v>
      </c>
      <c r="G238" s="2" t="s">
        <v>147</v>
      </c>
      <c r="H238" s="5">
        <v>9100250</v>
      </c>
      <c r="I238" s="2">
        <v>7</v>
      </c>
      <c r="J238" s="2">
        <v>0</v>
      </c>
      <c r="K238" s="2" t="s">
        <v>20</v>
      </c>
      <c r="L238" s="6">
        <v>63</v>
      </c>
      <c r="M238" s="2">
        <v>1</v>
      </c>
      <c r="N238" s="2">
        <v>79</v>
      </c>
      <c r="O238" s="2">
        <v>1994</v>
      </c>
      <c r="P238" s="8">
        <f>VLOOKUP(H238,'[1]Hacıqabul (2)'!F$7:N$366,9,0)</f>
        <v>42.304499999999997</v>
      </c>
      <c r="Q238" s="2"/>
      <c r="R238" s="2">
        <v>0</v>
      </c>
      <c r="S238" s="2">
        <v>0</v>
      </c>
      <c r="T238" s="2">
        <f t="shared" si="6"/>
        <v>7</v>
      </c>
      <c r="U238" s="2">
        <f t="shared" si="7"/>
        <v>0</v>
      </c>
    </row>
    <row r="239" spans="2:21" ht="23.25" customHeight="1">
      <c r="B239" s="2">
        <v>237</v>
      </c>
      <c r="C239" s="2" t="s">
        <v>13</v>
      </c>
      <c r="D239" s="2" t="s">
        <v>14</v>
      </c>
      <c r="E239" s="3" t="s">
        <v>61</v>
      </c>
      <c r="F239" s="2" t="s">
        <v>15</v>
      </c>
      <c r="G239" s="2" t="s">
        <v>147</v>
      </c>
      <c r="H239" s="5">
        <v>9100255</v>
      </c>
      <c r="I239" s="2">
        <v>21</v>
      </c>
      <c r="J239" s="2">
        <v>0</v>
      </c>
      <c r="K239" s="2" t="s">
        <v>20</v>
      </c>
      <c r="L239" s="6">
        <v>250</v>
      </c>
      <c r="M239" s="2">
        <v>1</v>
      </c>
      <c r="N239" s="2">
        <v>74</v>
      </c>
      <c r="O239" s="2">
        <v>1984</v>
      </c>
      <c r="P239" s="8">
        <f>VLOOKUP(H239,'[1]Hacıqabul (2)'!F$7:N$366,9,0)</f>
        <v>157.25</v>
      </c>
      <c r="Q239" s="2"/>
      <c r="R239" s="2">
        <v>0</v>
      </c>
      <c r="S239" s="2">
        <v>0</v>
      </c>
      <c r="T239" s="2">
        <f t="shared" si="6"/>
        <v>21</v>
      </c>
      <c r="U239" s="2">
        <f t="shared" si="7"/>
        <v>0</v>
      </c>
    </row>
    <row r="240" spans="2:21" ht="23.25" customHeight="1">
      <c r="B240" s="2">
        <v>238</v>
      </c>
      <c r="C240" s="2" t="s">
        <v>13</v>
      </c>
      <c r="D240" s="2" t="s">
        <v>14</v>
      </c>
      <c r="E240" s="3" t="s">
        <v>61</v>
      </c>
      <c r="F240" s="2" t="s">
        <v>15</v>
      </c>
      <c r="G240" s="2" t="s">
        <v>147</v>
      </c>
      <c r="H240" s="5">
        <v>9100241</v>
      </c>
      <c r="I240" s="2">
        <v>2</v>
      </c>
      <c r="J240" s="2">
        <v>0</v>
      </c>
      <c r="K240" s="2" t="s">
        <v>20</v>
      </c>
      <c r="L240" s="6">
        <v>40</v>
      </c>
      <c r="M240" s="2">
        <v>1</v>
      </c>
      <c r="N240" s="2">
        <v>73</v>
      </c>
      <c r="O240" s="2">
        <v>1989</v>
      </c>
      <c r="P240" s="8">
        <f>VLOOKUP(H240,'[1]Hacıqabul (2)'!F$7:N$366,9,0)</f>
        <v>24.82</v>
      </c>
      <c r="Q240" s="2"/>
      <c r="R240" s="2">
        <v>0</v>
      </c>
      <c r="S240" s="2">
        <v>0</v>
      </c>
      <c r="T240" s="2">
        <f t="shared" si="6"/>
        <v>2</v>
      </c>
      <c r="U240" s="2">
        <f t="shared" si="7"/>
        <v>0</v>
      </c>
    </row>
    <row r="241" spans="2:21" ht="23.25" customHeight="1">
      <c r="B241" s="2">
        <v>239</v>
      </c>
      <c r="C241" s="2" t="s">
        <v>13</v>
      </c>
      <c r="D241" s="2" t="s">
        <v>14</v>
      </c>
      <c r="E241" s="3" t="s">
        <v>61</v>
      </c>
      <c r="F241" s="2" t="s">
        <v>15</v>
      </c>
      <c r="G241" s="2" t="s">
        <v>147</v>
      </c>
      <c r="H241" s="5">
        <v>9100228</v>
      </c>
      <c r="I241" s="2">
        <v>23</v>
      </c>
      <c r="J241" s="2">
        <v>2</v>
      </c>
      <c r="K241" s="2" t="s">
        <v>20</v>
      </c>
      <c r="L241" s="6">
        <v>250</v>
      </c>
      <c r="M241" s="2">
        <v>1</v>
      </c>
      <c r="N241" s="2">
        <v>75</v>
      </c>
      <c r="O241" s="2">
        <v>2008</v>
      </c>
      <c r="P241" s="8">
        <f>VLOOKUP(H241,'[1]Hacıqabul (2)'!F$7:N$366,9,0)</f>
        <v>159.375</v>
      </c>
      <c r="Q241" s="2"/>
      <c r="R241" s="2">
        <v>0</v>
      </c>
      <c r="S241" s="2">
        <v>0</v>
      </c>
      <c r="T241" s="2">
        <f t="shared" si="6"/>
        <v>23</v>
      </c>
      <c r="U241" s="2">
        <f t="shared" si="7"/>
        <v>2</v>
      </c>
    </row>
    <row r="242" spans="2:21" ht="23.25" customHeight="1">
      <c r="B242" s="2">
        <v>240</v>
      </c>
      <c r="C242" s="2" t="s">
        <v>13</v>
      </c>
      <c r="D242" s="2" t="s">
        <v>14</v>
      </c>
      <c r="E242" s="3" t="s">
        <v>61</v>
      </c>
      <c r="F242" s="2" t="s">
        <v>19</v>
      </c>
      <c r="G242" s="2" t="s">
        <v>147</v>
      </c>
      <c r="H242" s="5">
        <v>9100277</v>
      </c>
      <c r="I242" s="2">
        <v>14</v>
      </c>
      <c r="J242" s="2">
        <v>0</v>
      </c>
      <c r="K242" s="2" t="s">
        <v>20</v>
      </c>
      <c r="L242" s="6">
        <v>63</v>
      </c>
      <c r="M242" s="2">
        <v>1</v>
      </c>
      <c r="N242" s="2">
        <v>80</v>
      </c>
      <c r="O242" s="2">
        <v>1991</v>
      </c>
      <c r="P242" s="8">
        <f>VLOOKUP(H242,'[1]Hacıqabul (2)'!F$7:N$366,9,0)</f>
        <v>42.84</v>
      </c>
      <c r="Q242" s="2"/>
      <c r="R242" s="2">
        <v>0</v>
      </c>
      <c r="S242" s="2">
        <v>0</v>
      </c>
      <c r="T242" s="2">
        <f t="shared" si="6"/>
        <v>14</v>
      </c>
      <c r="U242" s="2">
        <f t="shared" si="7"/>
        <v>0</v>
      </c>
    </row>
    <row r="243" spans="2:21" ht="23.25" customHeight="1">
      <c r="B243" s="2">
        <v>241</v>
      </c>
      <c r="C243" s="2" t="s">
        <v>13</v>
      </c>
      <c r="D243" s="2" t="s">
        <v>14</v>
      </c>
      <c r="E243" s="3" t="s">
        <v>61</v>
      </c>
      <c r="F243" s="2" t="s">
        <v>15</v>
      </c>
      <c r="G243" s="2" t="s">
        <v>147</v>
      </c>
      <c r="H243" s="5">
        <v>9100447</v>
      </c>
      <c r="I243" s="2">
        <v>6</v>
      </c>
      <c r="J243" s="2">
        <v>0</v>
      </c>
      <c r="K243" s="2" t="s">
        <v>20</v>
      </c>
      <c r="L243" s="6">
        <v>100</v>
      </c>
      <c r="M243" s="2">
        <v>1</v>
      </c>
      <c r="N243" s="2">
        <v>73</v>
      </c>
      <c r="O243" s="2">
        <v>2002</v>
      </c>
      <c r="P243" s="8">
        <f>VLOOKUP(H243,'[1]Hacıqabul (2)'!F$7:N$366,9,0)</f>
        <v>62.05</v>
      </c>
      <c r="Q243" s="2"/>
      <c r="R243" s="2">
        <v>0</v>
      </c>
      <c r="S243" s="2">
        <v>0</v>
      </c>
      <c r="T243" s="2">
        <f t="shared" si="6"/>
        <v>6</v>
      </c>
      <c r="U243" s="2">
        <f t="shared" si="7"/>
        <v>0</v>
      </c>
    </row>
    <row r="244" spans="2:21" ht="23.25" customHeight="1">
      <c r="B244" s="2">
        <v>242</v>
      </c>
      <c r="C244" s="2" t="s">
        <v>13</v>
      </c>
      <c r="D244" s="2" t="s">
        <v>14</v>
      </c>
      <c r="E244" s="3" t="s">
        <v>61</v>
      </c>
      <c r="F244" s="2" t="s">
        <v>15</v>
      </c>
      <c r="G244" s="2" t="s">
        <v>147</v>
      </c>
      <c r="H244" s="5">
        <v>9100452</v>
      </c>
      <c r="I244" s="2">
        <v>7</v>
      </c>
      <c r="J244" s="2">
        <v>0</v>
      </c>
      <c r="K244" s="2" t="s">
        <v>20</v>
      </c>
      <c r="L244" s="6">
        <v>63</v>
      </c>
      <c r="M244" s="2">
        <v>1</v>
      </c>
      <c r="N244" s="2">
        <v>65</v>
      </c>
      <c r="O244" s="2">
        <v>1984</v>
      </c>
      <c r="P244" s="8">
        <f>VLOOKUP(H244,'[1]Hacıqabul (2)'!F$7:N$366,9,0)</f>
        <v>34.807499999999997</v>
      </c>
      <c r="Q244" s="2"/>
      <c r="R244" s="2">
        <v>0</v>
      </c>
      <c r="S244" s="2">
        <v>0</v>
      </c>
      <c r="T244" s="2">
        <f t="shared" si="6"/>
        <v>7</v>
      </c>
      <c r="U244" s="2">
        <f t="shared" si="7"/>
        <v>0</v>
      </c>
    </row>
    <row r="245" spans="2:21" ht="23.25" customHeight="1">
      <c r="B245" s="2">
        <v>243</v>
      </c>
      <c r="C245" s="2" t="s">
        <v>13</v>
      </c>
      <c r="D245" s="2" t="s">
        <v>14</v>
      </c>
      <c r="E245" s="3" t="s">
        <v>61</v>
      </c>
      <c r="F245" s="2" t="s">
        <v>15</v>
      </c>
      <c r="G245" s="2" t="s">
        <v>147</v>
      </c>
      <c r="H245" s="5">
        <v>9100269</v>
      </c>
      <c r="I245" s="2">
        <v>4</v>
      </c>
      <c r="J245" s="2">
        <v>0</v>
      </c>
      <c r="K245" s="2" t="s">
        <v>20</v>
      </c>
      <c r="L245" s="6">
        <v>100</v>
      </c>
      <c r="M245" s="2">
        <v>1</v>
      </c>
      <c r="N245" s="2">
        <v>74</v>
      </c>
      <c r="O245" s="2">
        <v>1992</v>
      </c>
      <c r="P245" s="8">
        <f>VLOOKUP(H245,'[1]Hacıqabul (2)'!F$7:N$366,9,0)</f>
        <v>62.9</v>
      </c>
      <c r="Q245" s="2"/>
      <c r="R245" s="2">
        <v>0</v>
      </c>
      <c r="S245" s="2">
        <v>0</v>
      </c>
      <c r="T245" s="2">
        <f t="shared" si="6"/>
        <v>4</v>
      </c>
      <c r="U245" s="2">
        <f t="shared" si="7"/>
        <v>0</v>
      </c>
    </row>
    <row r="246" spans="2:21" ht="23.25" customHeight="1">
      <c r="B246" s="2">
        <v>244</v>
      </c>
      <c r="C246" s="2" t="s">
        <v>13</v>
      </c>
      <c r="D246" s="2" t="s">
        <v>14</v>
      </c>
      <c r="E246" s="3" t="s">
        <v>61</v>
      </c>
      <c r="F246" s="2" t="s">
        <v>17</v>
      </c>
      <c r="G246" s="2" t="s">
        <v>147</v>
      </c>
      <c r="H246" s="5">
        <v>9100262</v>
      </c>
      <c r="I246" s="2">
        <v>33</v>
      </c>
      <c r="J246" s="2">
        <v>3</v>
      </c>
      <c r="K246" s="2" t="s">
        <v>20</v>
      </c>
      <c r="L246" s="6">
        <v>400</v>
      </c>
      <c r="M246" s="2">
        <v>1</v>
      </c>
      <c r="N246" s="2">
        <v>71</v>
      </c>
      <c r="O246" s="2">
        <v>2016</v>
      </c>
      <c r="P246" s="8">
        <f>VLOOKUP(H246,'[1]Hacıqabul (2)'!F$7:N$366,9,0)</f>
        <v>241.4</v>
      </c>
      <c r="Q246" s="2"/>
      <c r="R246" s="2">
        <v>0</v>
      </c>
      <c r="S246" s="2">
        <v>0</v>
      </c>
      <c r="T246" s="2">
        <f t="shared" si="6"/>
        <v>33</v>
      </c>
      <c r="U246" s="2">
        <f t="shared" si="7"/>
        <v>3</v>
      </c>
    </row>
    <row r="247" spans="2:21" ht="23.25" customHeight="1">
      <c r="B247" s="2">
        <v>245</v>
      </c>
      <c r="C247" s="2" t="s">
        <v>13</v>
      </c>
      <c r="D247" s="2" t="s">
        <v>14</v>
      </c>
      <c r="E247" s="3" t="s">
        <v>61</v>
      </c>
      <c r="F247" s="2" t="s">
        <v>15</v>
      </c>
      <c r="G247" s="2" t="s">
        <v>147</v>
      </c>
      <c r="H247" s="5">
        <v>9100253</v>
      </c>
      <c r="I247" s="2">
        <v>14</v>
      </c>
      <c r="J247" s="2">
        <v>0</v>
      </c>
      <c r="K247" s="2" t="s">
        <v>20</v>
      </c>
      <c r="L247" s="6">
        <v>63</v>
      </c>
      <c r="M247" s="2">
        <v>1</v>
      </c>
      <c r="N247" s="2">
        <v>66</v>
      </c>
      <c r="O247" s="2">
        <v>1977</v>
      </c>
      <c r="P247" s="8">
        <f>VLOOKUP(H247,'[1]Hacıqabul (2)'!F$7:N$366,9,0)</f>
        <v>35.342999999999996</v>
      </c>
      <c r="Q247" s="2"/>
      <c r="R247" s="2">
        <v>0</v>
      </c>
      <c r="S247" s="2">
        <v>0</v>
      </c>
      <c r="T247" s="2">
        <f t="shared" si="6"/>
        <v>14</v>
      </c>
      <c r="U247" s="2">
        <f t="shared" si="7"/>
        <v>0</v>
      </c>
    </row>
    <row r="248" spans="2:21" ht="23.25" customHeight="1">
      <c r="B248" s="2">
        <v>246</v>
      </c>
      <c r="C248" s="2" t="s">
        <v>13</v>
      </c>
      <c r="D248" s="2" t="s">
        <v>14</v>
      </c>
      <c r="E248" s="3" t="s">
        <v>61</v>
      </c>
      <c r="F248" s="2" t="s">
        <v>15</v>
      </c>
      <c r="G248" s="2" t="s">
        <v>147</v>
      </c>
      <c r="H248" s="5">
        <v>9100259</v>
      </c>
      <c r="I248" s="2">
        <v>14</v>
      </c>
      <c r="J248" s="2">
        <v>0</v>
      </c>
      <c r="K248" s="2" t="s">
        <v>20</v>
      </c>
      <c r="L248" s="6">
        <v>100</v>
      </c>
      <c r="M248" s="2">
        <v>1</v>
      </c>
      <c r="N248" s="2">
        <v>76</v>
      </c>
      <c r="O248" s="2">
        <v>2001</v>
      </c>
      <c r="P248" s="8">
        <f>VLOOKUP(H248,'[1]Hacıqabul (2)'!F$7:N$366,9,0)</f>
        <v>64.599999999999994</v>
      </c>
      <c r="Q248" s="2"/>
      <c r="R248" s="2">
        <v>0</v>
      </c>
      <c r="S248" s="2">
        <v>0</v>
      </c>
      <c r="T248" s="2">
        <f t="shared" si="6"/>
        <v>14</v>
      </c>
      <c r="U248" s="2">
        <f t="shared" si="7"/>
        <v>0</v>
      </c>
    </row>
    <row r="249" spans="2:21" ht="23.25" customHeight="1">
      <c r="B249" s="2">
        <v>247</v>
      </c>
      <c r="C249" s="2" t="s">
        <v>13</v>
      </c>
      <c r="D249" s="2" t="s">
        <v>14</v>
      </c>
      <c r="E249" s="3" t="s">
        <v>61</v>
      </c>
      <c r="F249" s="2" t="s">
        <v>17</v>
      </c>
      <c r="G249" s="2" t="s">
        <v>147</v>
      </c>
      <c r="H249" s="5">
        <v>9100239</v>
      </c>
      <c r="I249" s="2">
        <v>29</v>
      </c>
      <c r="J249" s="2">
        <v>1</v>
      </c>
      <c r="K249" s="2" t="s">
        <v>20</v>
      </c>
      <c r="L249" s="6">
        <v>250</v>
      </c>
      <c r="M249" s="2">
        <v>1</v>
      </c>
      <c r="N249" s="2">
        <v>76</v>
      </c>
      <c r="O249" s="2">
        <v>2016</v>
      </c>
      <c r="P249" s="8">
        <f>VLOOKUP(H249,'[1]Hacıqabul (2)'!F$7:N$366,9,0)</f>
        <v>161.5</v>
      </c>
      <c r="Q249" s="2"/>
      <c r="R249" s="2">
        <v>0</v>
      </c>
      <c r="S249" s="2">
        <v>0</v>
      </c>
      <c r="T249" s="2">
        <f t="shared" si="6"/>
        <v>29</v>
      </c>
      <c r="U249" s="2">
        <f t="shared" si="7"/>
        <v>1</v>
      </c>
    </row>
    <row r="250" spans="2:21" ht="23.25" customHeight="1">
      <c r="B250" s="2">
        <v>248</v>
      </c>
      <c r="C250" s="2" t="s">
        <v>13</v>
      </c>
      <c r="D250" s="2" t="s">
        <v>14</v>
      </c>
      <c r="E250" s="3" t="s">
        <v>61</v>
      </c>
      <c r="F250" s="2" t="s">
        <v>15</v>
      </c>
      <c r="G250" s="2" t="s">
        <v>147</v>
      </c>
      <c r="H250" s="5">
        <v>9100270</v>
      </c>
      <c r="I250" s="2">
        <v>49</v>
      </c>
      <c r="J250" s="2">
        <v>0</v>
      </c>
      <c r="K250" s="2" t="s">
        <v>20</v>
      </c>
      <c r="L250" s="6">
        <v>250</v>
      </c>
      <c r="M250" s="2">
        <v>1</v>
      </c>
      <c r="N250" s="2">
        <v>77</v>
      </c>
      <c r="O250" s="2">
        <v>1980</v>
      </c>
      <c r="P250" s="8">
        <f>VLOOKUP(H250,'[1]Hacıqabul (2)'!F$7:N$366,9,0)</f>
        <v>163.625</v>
      </c>
      <c r="Q250" s="2"/>
      <c r="R250" s="2">
        <v>0</v>
      </c>
      <c r="S250" s="2">
        <v>0</v>
      </c>
      <c r="T250" s="2">
        <f t="shared" si="6"/>
        <v>49</v>
      </c>
      <c r="U250" s="2">
        <f t="shared" si="7"/>
        <v>0</v>
      </c>
    </row>
    <row r="251" spans="2:21" ht="23.25" customHeight="1">
      <c r="B251" s="2">
        <v>249</v>
      </c>
      <c r="C251" s="2" t="s">
        <v>13</v>
      </c>
      <c r="D251" s="2" t="s">
        <v>14</v>
      </c>
      <c r="E251" s="3" t="s">
        <v>61</v>
      </c>
      <c r="F251" s="2" t="s">
        <v>15</v>
      </c>
      <c r="G251" s="2" t="s">
        <v>147</v>
      </c>
      <c r="H251" s="5">
        <v>9100264</v>
      </c>
      <c r="I251" s="2">
        <v>15</v>
      </c>
      <c r="J251" s="2">
        <v>3</v>
      </c>
      <c r="K251" s="2" t="s">
        <v>20</v>
      </c>
      <c r="L251" s="6">
        <v>100</v>
      </c>
      <c r="M251" s="2">
        <v>1</v>
      </c>
      <c r="N251" s="2">
        <v>70</v>
      </c>
      <c r="O251" s="2">
        <v>2001</v>
      </c>
      <c r="P251" s="8">
        <f>VLOOKUP(H251,'[1]Hacıqabul (2)'!F$7:N$366,9,0)</f>
        <v>59.5</v>
      </c>
      <c r="Q251" s="2"/>
      <c r="R251" s="2">
        <v>0</v>
      </c>
      <c r="S251" s="2">
        <v>0</v>
      </c>
      <c r="T251" s="2">
        <f t="shared" ref="T251:T312" si="8">R251+I251</f>
        <v>15</v>
      </c>
      <c r="U251" s="2">
        <f t="shared" ref="U251:U312" si="9">S251+J251</f>
        <v>3</v>
      </c>
    </row>
    <row r="252" spans="2:21" ht="23.25" customHeight="1">
      <c r="B252" s="2">
        <v>250</v>
      </c>
      <c r="C252" s="2" t="s">
        <v>13</v>
      </c>
      <c r="D252" s="2" t="s">
        <v>14</v>
      </c>
      <c r="E252" s="3" t="s">
        <v>61</v>
      </c>
      <c r="F252" s="2" t="s">
        <v>15</v>
      </c>
      <c r="G252" s="2" t="s">
        <v>147</v>
      </c>
      <c r="H252" s="5">
        <v>9100278</v>
      </c>
      <c r="I252" s="2">
        <v>20</v>
      </c>
      <c r="J252" s="2">
        <v>0</v>
      </c>
      <c r="K252" s="2" t="s">
        <v>20</v>
      </c>
      <c r="L252" s="6">
        <v>160</v>
      </c>
      <c r="M252" s="2">
        <v>1</v>
      </c>
      <c r="N252" s="2">
        <v>79</v>
      </c>
      <c r="O252" s="2">
        <v>1996</v>
      </c>
      <c r="P252" s="8">
        <f>VLOOKUP(H252,'[1]Hacıqabul (2)'!F$7:N$366,9,0)</f>
        <v>107.44</v>
      </c>
      <c r="Q252" s="2" t="s">
        <v>97</v>
      </c>
      <c r="R252" s="2">
        <v>0</v>
      </c>
      <c r="S252" s="2">
        <v>0</v>
      </c>
      <c r="T252" s="2">
        <f t="shared" si="8"/>
        <v>20</v>
      </c>
      <c r="U252" s="2">
        <f t="shared" si="9"/>
        <v>0</v>
      </c>
    </row>
    <row r="253" spans="2:21" ht="23.25" customHeight="1">
      <c r="B253" s="2">
        <v>251</v>
      </c>
      <c r="C253" s="2" t="s">
        <v>13</v>
      </c>
      <c r="D253" s="2" t="s">
        <v>14</v>
      </c>
      <c r="E253" s="3" t="s">
        <v>61</v>
      </c>
      <c r="F253" s="2" t="s">
        <v>19</v>
      </c>
      <c r="G253" s="2" t="s">
        <v>148</v>
      </c>
      <c r="H253" s="5">
        <v>9100453</v>
      </c>
      <c r="I253" s="2">
        <v>2</v>
      </c>
      <c r="J253" s="2">
        <v>0</v>
      </c>
      <c r="K253" s="2" t="s">
        <v>20</v>
      </c>
      <c r="L253" s="6">
        <v>25</v>
      </c>
      <c r="M253" s="2">
        <v>1</v>
      </c>
      <c r="N253" s="2">
        <v>67</v>
      </c>
      <c r="O253" s="2">
        <v>1983</v>
      </c>
      <c r="P253" s="8">
        <f>VLOOKUP(H253,'[1]Hacıqabul (2)'!F$7:N$366,9,0)</f>
        <v>14.237500000000001</v>
      </c>
      <c r="Q253" s="2"/>
      <c r="R253" s="2">
        <v>0</v>
      </c>
      <c r="S253" s="2">
        <v>0</v>
      </c>
      <c r="T253" s="2">
        <f t="shared" si="8"/>
        <v>2</v>
      </c>
      <c r="U253" s="2">
        <f t="shared" si="9"/>
        <v>0</v>
      </c>
    </row>
    <row r="254" spans="2:21" ht="23.25" customHeight="1">
      <c r="B254" s="2">
        <v>252</v>
      </c>
      <c r="C254" s="2" t="s">
        <v>13</v>
      </c>
      <c r="D254" s="2" t="s">
        <v>14</v>
      </c>
      <c r="E254" s="3" t="s">
        <v>61</v>
      </c>
      <c r="F254" s="2" t="s">
        <v>15</v>
      </c>
      <c r="G254" s="2" t="s">
        <v>148</v>
      </c>
      <c r="H254" s="5">
        <v>9100449</v>
      </c>
      <c r="I254" s="2">
        <v>5</v>
      </c>
      <c r="J254" s="2">
        <v>0</v>
      </c>
      <c r="K254" s="2" t="s">
        <v>20</v>
      </c>
      <c r="L254" s="6">
        <v>63</v>
      </c>
      <c r="M254" s="2">
        <v>1</v>
      </c>
      <c r="N254" s="2">
        <v>72</v>
      </c>
      <c r="O254" s="2">
        <v>1981</v>
      </c>
      <c r="P254" s="8">
        <f>VLOOKUP(H254,'[1]Hacıqabul (2)'!F$7:N$366,9,0)</f>
        <v>38.555999999999997</v>
      </c>
      <c r="Q254" s="2"/>
      <c r="R254" s="2">
        <v>0</v>
      </c>
      <c r="S254" s="2">
        <v>0</v>
      </c>
      <c r="T254" s="2">
        <f t="shared" si="8"/>
        <v>5</v>
      </c>
      <c r="U254" s="2">
        <f t="shared" si="9"/>
        <v>0</v>
      </c>
    </row>
    <row r="255" spans="2:21" ht="23.25" customHeight="1">
      <c r="B255" s="2">
        <v>253</v>
      </c>
      <c r="C255" s="2" t="s">
        <v>13</v>
      </c>
      <c r="D255" s="2" t="s">
        <v>14</v>
      </c>
      <c r="E255" s="3" t="s">
        <v>61</v>
      </c>
      <c r="F255" s="2" t="s">
        <v>15</v>
      </c>
      <c r="G255" s="2" t="s">
        <v>148</v>
      </c>
      <c r="H255" s="5">
        <v>9100256</v>
      </c>
      <c r="I255" s="2">
        <v>6</v>
      </c>
      <c r="J255" s="2">
        <v>0</v>
      </c>
      <c r="K255" s="2" t="s">
        <v>20</v>
      </c>
      <c r="L255" s="6">
        <v>40</v>
      </c>
      <c r="M255" s="2">
        <v>1</v>
      </c>
      <c r="N255" s="2">
        <v>74</v>
      </c>
      <c r="O255" s="2">
        <v>1990</v>
      </c>
      <c r="P255" s="8">
        <f>VLOOKUP(H255,'[1]Hacıqabul (2)'!F$7:N$366,9,0)</f>
        <v>25.16</v>
      </c>
      <c r="Q255" s="2"/>
      <c r="R255" s="2">
        <v>0</v>
      </c>
      <c r="S255" s="2">
        <v>0</v>
      </c>
      <c r="T255" s="2">
        <f t="shared" si="8"/>
        <v>6</v>
      </c>
      <c r="U255" s="2">
        <f t="shared" si="9"/>
        <v>0</v>
      </c>
    </row>
    <row r="256" spans="2:21" ht="23.25" customHeight="1">
      <c r="B256" s="2">
        <v>254</v>
      </c>
      <c r="C256" s="2" t="s">
        <v>13</v>
      </c>
      <c r="D256" s="2" t="s">
        <v>14</v>
      </c>
      <c r="E256" s="3" t="s">
        <v>61</v>
      </c>
      <c r="F256" s="2" t="s">
        <v>15</v>
      </c>
      <c r="G256" s="2" t="s">
        <v>148</v>
      </c>
      <c r="H256" s="5">
        <v>9100249</v>
      </c>
      <c r="I256" s="2">
        <v>14</v>
      </c>
      <c r="J256" s="2">
        <v>0</v>
      </c>
      <c r="K256" s="2" t="s">
        <v>20</v>
      </c>
      <c r="L256" s="6">
        <v>63</v>
      </c>
      <c r="M256" s="2">
        <v>1</v>
      </c>
      <c r="N256" s="2">
        <v>69</v>
      </c>
      <c r="O256" s="2">
        <v>1990</v>
      </c>
      <c r="P256" s="8">
        <f>VLOOKUP(H256,'[1]Hacıqabul (2)'!F$7:N$366,9,0)</f>
        <v>36.9495</v>
      </c>
      <c r="Q256" s="2"/>
      <c r="R256" s="2">
        <v>0</v>
      </c>
      <c r="S256" s="2">
        <v>0</v>
      </c>
      <c r="T256" s="2">
        <f t="shared" si="8"/>
        <v>14</v>
      </c>
      <c r="U256" s="2">
        <f t="shared" si="9"/>
        <v>0</v>
      </c>
    </row>
    <row r="257" spans="2:21" ht="23.25" customHeight="1">
      <c r="B257" s="2">
        <v>255</v>
      </c>
      <c r="C257" s="2" t="s">
        <v>13</v>
      </c>
      <c r="D257" s="2" t="s">
        <v>14</v>
      </c>
      <c r="E257" s="3" t="s">
        <v>61</v>
      </c>
      <c r="F257" s="2" t="s">
        <v>15</v>
      </c>
      <c r="G257" s="2" t="s">
        <v>148</v>
      </c>
      <c r="H257" s="5">
        <v>9100248</v>
      </c>
      <c r="I257" s="2">
        <v>5</v>
      </c>
      <c r="J257" s="2">
        <v>0</v>
      </c>
      <c r="K257" s="2" t="s">
        <v>20</v>
      </c>
      <c r="L257" s="6">
        <v>40</v>
      </c>
      <c r="M257" s="2">
        <v>1</v>
      </c>
      <c r="N257" s="2">
        <v>75</v>
      </c>
      <c r="O257" s="2">
        <v>1990</v>
      </c>
      <c r="P257" s="8">
        <f>VLOOKUP(H257,'[1]Hacıqabul (2)'!F$7:N$366,9,0)</f>
        <v>25.5</v>
      </c>
      <c r="Q257" s="2"/>
      <c r="R257" s="2">
        <v>0</v>
      </c>
      <c r="S257" s="2">
        <v>0</v>
      </c>
      <c r="T257" s="2">
        <f t="shared" si="8"/>
        <v>5</v>
      </c>
      <c r="U257" s="2">
        <f t="shared" si="9"/>
        <v>0</v>
      </c>
    </row>
    <row r="258" spans="2:21" ht="23.25" customHeight="1">
      <c r="B258" s="2">
        <v>256</v>
      </c>
      <c r="C258" s="2" t="s">
        <v>13</v>
      </c>
      <c r="D258" s="2" t="s">
        <v>14</v>
      </c>
      <c r="E258" s="3" t="s">
        <v>61</v>
      </c>
      <c r="F258" s="2" t="s">
        <v>15</v>
      </c>
      <c r="G258" s="2" t="s">
        <v>148</v>
      </c>
      <c r="H258" s="5">
        <v>9100443</v>
      </c>
      <c r="I258" s="2">
        <v>4</v>
      </c>
      <c r="J258" s="2">
        <v>0</v>
      </c>
      <c r="K258" s="2" t="s">
        <v>20</v>
      </c>
      <c r="L258" s="6">
        <v>63</v>
      </c>
      <c r="M258" s="2">
        <v>1</v>
      </c>
      <c r="N258" s="2">
        <v>70</v>
      </c>
      <c r="O258" s="2">
        <v>1978</v>
      </c>
      <c r="P258" s="8">
        <f>VLOOKUP(H258,'[1]Hacıqabul (2)'!F$7:N$366,9,0)</f>
        <v>37.484999999999999</v>
      </c>
      <c r="Q258" s="2"/>
      <c r="R258" s="2">
        <v>0</v>
      </c>
      <c r="S258" s="2">
        <v>0</v>
      </c>
      <c r="T258" s="2">
        <f t="shared" si="8"/>
        <v>4</v>
      </c>
      <c r="U258" s="2">
        <f t="shared" si="9"/>
        <v>0</v>
      </c>
    </row>
    <row r="259" spans="2:21" ht="23.25" customHeight="1">
      <c r="B259" s="2">
        <v>257</v>
      </c>
      <c r="C259" s="2" t="s">
        <v>13</v>
      </c>
      <c r="D259" s="2" t="s">
        <v>14</v>
      </c>
      <c r="E259" s="3" t="s">
        <v>61</v>
      </c>
      <c r="F259" s="2" t="s">
        <v>15</v>
      </c>
      <c r="G259" s="2" t="s">
        <v>148</v>
      </c>
      <c r="H259" s="5">
        <v>9100276</v>
      </c>
      <c r="I259" s="2">
        <v>6</v>
      </c>
      <c r="J259" s="2">
        <v>5</v>
      </c>
      <c r="K259" s="2" t="s">
        <v>20</v>
      </c>
      <c r="L259" s="6">
        <v>63</v>
      </c>
      <c r="M259" s="2">
        <v>1</v>
      </c>
      <c r="N259" s="2">
        <v>71</v>
      </c>
      <c r="O259" s="2">
        <v>1994</v>
      </c>
      <c r="P259" s="8">
        <f>VLOOKUP(H259,'[1]Hacıqabul (2)'!F$7:N$366,9,0)</f>
        <v>38.020499999999998</v>
      </c>
      <c r="Q259" s="2"/>
      <c r="R259" s="2">
        <v>0</v>
      </c>
      <c r="S259" s="2">
        <v>0</v>
      </c>
      <c r="T259" s="2">
        <f t="shared" si="8"/>
        <v>6</v>
      </c>
      <c r="U259" s="2">
        <f t="shared" si="9"/>
        <v>5</v>
      </c>
    </row>
    <row r="260" spans="2:21" ht="23.25" customHeight="1">
      <c r="B260" s="2">
        <v>258</v>
      </c>
      <c r="C260" s="2" t="s">
        <v>13</v>
      </c>
      <c r="D260" s="2" t="s">
        <v>14</v>
      </c>
      <c r="E260" s="3" t="s">
        <v>61</v>
      </c>
      <c r="F260" s="2" t="s">
        <v>19</v>
      </c>
      <c r="G260" s="2" t="s">
        <v>148</v>
      </c>
      <c r="H260" s="5">
        <v>9100275</v>
      </c>
      <c r="I260" s="2">
        <v>2</v>
      </c>
      <c r="J260" s="2">
        <v>0</v>
      </c>
      <c r="K260" s="2" t="s">
        <v>20</v>
      </c>
      <c r="L260" s="6">
        <v>63</v>
      </c>
      <c r="M260" s="2">
        <v>1</v>
      </c>
      <c r="N260" s="2">
        <v>72</v>
      </c>
      <c r="O260" s="2">
        <v>1993</v>
      </c>
      <c r="P260" s="8">
        <f>VLOOKUP(H260,'[1]Hacıqabul (2)'!F$7:N$366,9,0)</f>
        <v>38.555999999999997</v>
      </c>
      <c r="Q260" s="2"/>
      <c r="R260" s="2">
        <v>0</v>
      </c>
      <c r="S260" s="2">
        <v>0</v>
      </c>
      <c r="T260" s="2">
        <f t="shared" si="8"/>
        <v>2</v>
      </c>
      <c r="U260" s="2">
        <f t="shared" si="9"/>
        <v>0</v>
      </c>
    </row>
    <row r="261" spans="2:21" ht="23.25" customHeight="1">
      <c r="B261" s="2">
        <v>259</v>
      </c>
      <c r="C261" s="2" t="s">
        <v>13</v>
      </c>
      <c r="D261" s="2" t="s">
        <v>14</v>
      </c>
      <c r="E261" s="3" t="s">
        <v>61</v>
      </c>
      <c r="F261" s="2" t="s">
        <v>15</v>
      </c>
      <c r="G261" s="2" t="s">
        <v>148</v>
      </c>
      <c r="H261" s="5">
        <v>9100273</v>
      </c>
      <c r="I261" s="2">
        <v>9</v>
      </c>
      <c r="J261" s="2">
        <v>0</v>
      </c>
      <c r="K261" s="2" t="s">
        <v>20</v>
      </c>
      <c r="L261" s="6">
        <v>100</v>
      </c>
      <c r="M261" s="2">
        <v>1</v>
      </c>
      <c r="N261" s="2">
        <v>78</v>
      </c>
      <c r="O261" s="2">
        <v>1989</v>
      </c>
      <c r="P261" s="8">
        <f>VLOOKUP(H261,'[1]Hacıqabul (2)'!F$7:N$366,9,0)</f>
        <v>66.3</v>
      </c>
      <c r="Q261" s="2"/>
      <c r="R261" s="2">
        <v>0</v>
      </c>
      <c r="S261" s="2">
        <v>0</v>
      </c>
      <c r="T261" s="2">
        <f t="shared" si="8"/>
        <v>9</v>
      </c>
      <c r="U261" s="2">
        <f t="shared" si="9"/>
        <v>0</v>
      </c>
    </row>
    <row r="262" spans="2:21" ht="23.25" customHeight="1">
      <c r="B262" s="2">
        <v>260</v>
      </c>
      <c r="C262" s="2" t="s">
        <v>13</v>
      </c>
      <c r="D262" s="2" t="s">
        <v>14</v>
      </c>
      <c r="E262" s="3" t="s">
        <v>61</v>
      </c>
      <c r="F262" s="2" t="s">
        <v>15</v>
      </c>
      <c r="G262" s="2" t="s">
        <v>148</v>
      </c>
      <c r="H262" s="5">
        <v>9100441</v>
      </c>
      <c r="I262" s="2">
        <v>7</v>
      </c>
      <c r="J262" s="2">
        <v>1</v>
      </c>
      <c r="K262" s="2" t="s">
        <v>20</v>
      </c>
      <c r="L262" s="6">
        <v>160</v>
      </c>
      <c r="M262" s="2">
        <v>1</v>
      </c>
      <c r="N262" s="2">
        <v>73</v>
      </c>
      <c r="O262" s="2">
        <v>2007</v>
      </c>
      <c r="P262" s="8">
        <f>VLOOKUP(H262,'[1]Hacıqabul (2)'!F$7:N$366,9,0)</f>
        <v>99.28</v>
      </c>
      <c r="Q262" s="2"/>
      <c r="R262" s="2">
        <v>0</v>
      </c>
      <c r="S262" s="2">
        <v>0</v>
      </c>
      <c r="T262" s="2">
        <f t="shared" si="8"/>
        <v>7</v>
      </c>
      <c r="U262" s="2">
        <f t="shared" si="9"/>
        <v>1</v>
      </c>
    </row>
    <row r="263" spans="2:21" ht="23.25" customHeight="1">
      <c r="B263" s="2">
        <v>261</v>
      </c>
      <c r="C263" s="2" t="s">
        <v>13</v>
      </c>
      <c r="D263" s="2" t="s">
        <v>14</v>
      </c>
      <c r="E263" s="3" t="s">
        <v>63</v>
      </c>
      <c r="F263" s="2" t="s">
        <v>15</v>
      </c>
      <c r="G263" s="2" t="s">
        <v>148</v>
      </c>
      <c r="H263" s="5">
        <v>9100258</v>
      </c>
      <c r="I263" s="2">
        <v>14</v>
      </c>
      <c r="J263" s="2">
        <v>6</v>
      </c>
      <c r="K263" s="2" t="s">
        <v>20</v>
      </c>
      <c r="L263" s="6">
        <v>100</v>
      </c>
      <c r="M263" s="2">
        <v>1</v>
      </c>
      <c r="N263" s="2">
        <v>79</v>
      </c>
      <c r="O263" s="2">
        <v>1994</v>
      </c>
      <c r="P263" s="8">
        <f>VLOOKUP(H263,'[1]Hacıqabul (2)'!F$7:N$366,9,0)</f>
        <v>67.150000000000006</v>
      </c>
      <c r="Q263" s="2"/>
      <c r="R263" s="2">
        <v>0</v>
      </c>
      <c r="S263" s="2">
        <v>0</v>
      </c>
      <c r="T263" s="2">
        <f t="shared" si="8"/>
        <v>14</v>
      </c>
      <c r="U263" s="2">
        <f t="shared" si="9"/>
        <v>6</v>
      </c>
    </row>
    <row r="264" spans="2:21" ht="23.25" customHeight="1">
      <c r="B264" s="2">
        <v>262</v>
      </c>
      <c r="C264" s="2" t="s">
        <v>13</v>
      </c>
      <c r="D264" s="2" t="s">
        <v>14</v>
      </c>
      <c r="E264" s="3" t="s">
        <v>61</v>
      </c>
      <c r="F264" s="2" t="s">
        <v>19</v>
      </c>
      <c r="G264" s="2" t="s">
        <v>148</v>
      </c>
      <c r="H264" s="5">
        <v>9100451</v>
      </c>
      <c r="I264" s="2">
        <v>11</v>
      </c>
      <c r="J264" s="2">
        <v>0</v>
      </c>
      <c r="K264" s="2" t="s">
        <v>20</v>
      </c>
      <c r="L264" s="6">
        <v>63</v>
      </c>
      <c r="M264" s="2">
        <v>1</v>
      </c>
      <c r="N264" s="2">
        <v>73</v>
      </c>
      <c r="O264" s="2">
        <v>2002</v>
      </c>
      <c r="P264" s="8">
        <f>VLOOKUP(H264,'[1]Hacıqabul (2)'!F$7:N$366,9,0)</f>
        <v>39.091499999999996</v>
      </c>
      <c r="Q264" s="2"/>
      <c r="R264" s="2">
        <v>0</v>
      </c>
      <c r="S264" s="2">
        <v>0</v>
      </c>
      <c r="T264" s="2">
        <f t="shared" si="8"/>
        <v>11</v>
      </c>
      <c r="U264" s="2">
        <f t="shared" si="9"/>
        <v>0</v>
      </c>
    </row>
    <row r="265" spans="2:21" ht="23.25" customHeight="1">
      <c r="B265" s="2">
        <v>263</v>
      </c>
      <c r="C265" s="2" t="s">
        <v>13</v>
      </c>
      <c r="D265" s="2" t="s">
        <v>14</v>
      </c>
      <c r="E265" s="3" t="s">
        <v>61</v>
      </c>
      <c r="F265" s="2" t="s">
        <v>15</v>
      </c>
      <c r="G265" s="2" t="s">
        <v>149</v>
      </c>
      <c r="H265" s="5">
        <v>9100236</v>
      </c>
      <c r="I265" s="2">
        <v>26</v>
      </c>
      <c r="J265" s="2">
        <v>0</v>
      </c>
      <c r="K265" s="2" t="s">
        <v>20</v>
      </c>
      <c r="L265" s="6">
        <v>160</v>
      </c>
      <c r="M265" s="2">
        <v>1</v>
      </c>
      <c r="N265" s="2">
        <v>78</v>
      </c>
      <c r="O265" s="2">
        <v>1989</v>
      </c>
      <c r="P265" s="8">
        <f>VLOOKUP(H265,'[1]Hacıqabul (2)'!F$7:N$366,9,0)</f>
        <v>106.08</v>
      </c>
      <c r="Q265" s="2" t="s">
        <v>97</v>
      </c>
      <c r="R265" s="2">
        <v>0</v>
      </c>
      <c r="S265" s="2">
        <v>0</v>
      </c>
      <c r="T265" s="2">
        <f t="shared" si="8"/>
        <v>26</v>
      </c>
      <c r="U265" s="2">
        <f t="shared" si="9"/>
        <v>0</v>
      </c>
    </row>
    <row r="266" spans="2:21" ht="23.25" customHeight="1">
      <c r="B266" s="2">
        <v>264</v>
      </c>
      <c r="C266" s="2" t="s">
        <v>13</v>
      </c>
      <c r="D266" s="2" t="s">
        <v>14</v>
      </c>
      <c r="E266" s="3" t="s">
        <v>61</v>
      </c>
      <c r="F266" s="2" t="s">
        <v>15</v>
      </c>
      <c r="G266" s="2" t="s">
        <v>149</v>
      </c>
      <c r="H266" s="5">
        <v>9100230</v>
      </c>
      <c r="I266" s="2">
        <v>17</v>
      </c>
      <c r="J266" s="2">
        <v>0</v>
      </c>
      <c r="K266" s="2" t="s">
        <v>20</v>
      </c>
      <c r="L266" s="6">
        <v>100</v>
      </c>
      <c r="M266" s="2">
        <v>1</v>
      </c>
      <c r="N266" s="2">
        <v>80</v>
      </c>
      <c r="O266" s="2">
        <v>1993</v>
      </c>
      <c r="P266" s="8">
        <f>VLOOKUP(H266,'[1]Hacıqabul (2)'!F$7:N$366,9,0)</f>
        <v>68</v>
      </c>
      <c r="Q266" s="2"/>
      <c r="R266" s="2">
        <v>0</v>
      </c>
      <c r="S266" s="2">
        <v>0</v>
      </c>
      <c r="T266" s="2">
        <f t="shared" si="8"/>
        <v>17</v>
      </c>
      <c r="U266" s="2">
        <f t="shared" si="9"/>
        <v>0</v>
      </c>
    </row>
    <row r="267" spans="2:21" ht="23.25" customHeight="1">
      <c r="B267" s="2">
        <v>265</v>
      </c>
      <c r="C267" s="2" t="s">
        <v>13</v>
      </c>
      <c r="D267" s="2" t="s">
        <v>14</v>
      </c>
      <c r="E267" s="3" t="s">
        <v>61</v>
      </c>
      <c r="F267" s="2" t="s">
        <v>15</v>
      </c>
      <c r="G267" s="2" t="s">
        <v>148</v>
      </c>
      <c r="H267" s="5">
        <v>9100272</v>
      </c>
      <c r="I267" s="2">
        <v>8</v>
      </c>
      <c r="J267" s="2">
        <v>0</v>
      </c>
      <c r="K267" s="2" t="s">
        <v>20</v>
      </c>
      <c r="L267" s="6">
        <v>100</v>
      </c>
      <c r="M267" s="2">
        <v>1</v>
      </c>
      <c r="N267" s="2">
        <v>74</v>
      </c>
      <c r="O267" s="2">
        <v>1996</v>
      </c>
      <c r="P267" s="8">
        <f>VLOOKUP(H267,'[1]Hacıqabul (2)'!F$7:N$366,9,0)</f>
        <v>62.9</v>
      </c>
      <c r="Q267" s="2" t="s">
        <v>98</v>
      </c>
      <c r="R267" s="2">
        <v>0</v>
      </c>
      <c r="S267" s="2">
        <v>0</v>
      </c>
      <c r="T267" s="2">
        <f t="shared" si="8"/>
        <v>8</v>
      </c>
      <c r="U267" s="2">
        <f t="shared" si="9"/>
        <v>0</v>
      </c>
    </row>
    <row r="268" spans="2:21" ht="23.25" customHeight="1">
      <c r="B268" s="2">
        <v>266</v>
      </c>
      <c r="C268" s="2" t="s">
        <v>13</v>
      </c>
      <c r="D268" s="2" t="s">
        <v>14</v>
      </c>
      <c r="E268" s="3" t="s">
        <v>63</v>
      </c>
      <c r="F268" s="2" t="s">
        <v>15</v>
      </c>
      <c r="G268" s="2" t="s">
        <v>148</v>
      </c>
      <c r="H268" s="5">
        <v>9100261</v>
      </c>
      <c r="I268" s="2">
        <v>2</v>
      </c>
      <c r="J268" s="2">
        <v>0</v>
      </c>
      <c r="K268" s="2" t="s">
        <v>20</v>
      </c>
      <c r="L268" s="6">
        <v>40</v>
      </c>
      <c r="M268" s="2">
        <v>1</v>
      </c>
      <c r="N268" s="2">
        <v>76</v>
      </c>
      <c r="O268" s="2">
        <v>1994</v>
      </c>
      <c r="P268" s="8">
        <f>VLOOKUP(H268,'[1]Hacıqabul (2)'!F$7:N$366,9,0)</f>
        <v>25.84</v>
      </c>
      <c r="Q268" s="2"/>
      <c r="R268" s="2">
        <v>0</v>
      </c>
      <c r="S268" s="2">
        <v>0</v>
      </c>
      <c r="T268" s="2">
        <f t="shared" si="8"/>
        <v>2</v>
      </c>
      <c r="U268" s="2">
        <f t="shared" si="9"/>
        <v>0</v>
      </c>
    </row>
    <row r="269" spans="2:21" ht="23.25" customHeight="1">
      <c r="B269" s="2">
        <v>267</v>
      </c>
      <c r="C269" s="2" t="s">
        <v>13</v>
      </c>
      <c r="D269" s="2" t="s">
        <v>14</v>
      </c>
      <c r="E269" s="3" t="s">
        <v>61</v>
      </c>
      <c r="F269" s="2" t="s">
        <v>15</v>
      </c>
      <c r="G269" s="2" t="s">
        <v>148</v>
      </c>
      <c r="H269" s="5">
        <v>9100274</v>
      </c>
      <c r="I269" s="2">
        <v>0</v>
      </c>
      <c r="J269" s="2">
        <v>0</v>
      </c>
      <c r="K269" s="2" t="s">
        <v>20</v>
      </c>
      <c r="L269" s="6">
        <v>63</v>
      </c>
      <c r="M269" s="2">
        <v>1</v>
      </c>
      <c r="N269" s="2">
        <v>65</v>
      </c>
      <c r="O269" s="2">
        <v>1993</v>
      </c>
      <c r="P269" s="8">
        <f>VLOOKUP(H269,'[1]Hacıqabul (2)'!F$7:N$366,9,0)</f>
        <v>34.807499999999997</v>
      </c>
      <c r="Q269" s="2" t="s">
        <v>96</v>
      </c>
      <c r="R269" s="2">
        <v>0</v>
      </c>
      <c r="S269" s="2">
        <v>0</v>
      </c>
      <c r="T269" s="2">
        <f t="shared" si="8"/>
        <v>0</v>
      </c>
      <c r="U269" s="2">
        <f t="shared" si="9"/>
        <v>0</v>
      </c>
    </row>
    <row r="270" spans="2:21" ht="23.25" customHeight="1">
      <c r="B270" s="2">
        <v>268</v>
      </c>
      <c r="C270" s="2" t="s">
        <v>13</v>
      </c>
      <c r="D270" s="2" t="s">
        <v>14</v>
      </c>
      <c r="E270" s="3" t="s">
        <v>61</v>
      </c>
      <c r="F270" s="2" t="s">
        <v>15</v>
      </c>
      <c r="G270" s="2" t="s">
        <v>148</v>
      </c>
      <c r="H270" s="5">
        <v>9100227</v>
      </c>
      <c r="I270" s="2">
        <v>18</v>
      </c>
      <c r="J270" s="2">
        <v>0</v>
      </c>
      <c r="K270" s="2" t="s">
        <v>20</v>
      </c>
      <c r="L270" s="6">
        <v>100</v>
      </c>
      <c r="M270" s="2">
        <v>1</v>
      </c>
      <c r="N270" s="2">
        <v>75</v>
      </c>
      <c r="O270" s="2">
        <v>1989</v>
      </c>
      <c r="P270" s="8">
        <f>VLOOKUP(H270,'[1]Hacıqabul (2)'!F$7:N$366,9,0)</f>
        <v>63.75</v>
      </c>
      <c r="Q270" s="2" t="s">
        <v>98</v>
      </c>
      <c r="R270" s="2">
        <v>0</v>
      </c>
      <c r="S270" s="2">
        <v>0</v>
      </c>
      <c r="T270" s="2">
        <f t="shared" si="8"/>
        <v>18</v>
      </c>
      <c r="U270" s="2">
        <f t="shared" si="9"/>
        <v>0</v>
      </c>
    </row>
    <row r="271" spans="2:21" ht="23.25" customHeight="1">
      <c r="B271" s="2">
        <v>269</v>
      </c>
      <c r="C271" s="2" t="s">
        <v>13</v>
      </c>
      <c r="D271" s="2" t="s">
        <v>14</v>
      </c>
      <c r="E271" s="3" t="s">
        <v>61</v>
      </c>
      <c r="F271" s="2" t="s">
        <v>15</v>
      </c>
      <c r="G271" s="2" t="s">
        <v>149</v>
      </c>
      <c r="H271" s="5">
        <v>9100246</v>
      </c>
      <c r="I271" s="2">
        <v>2</v>
      </c>
      <c r="J271" s="2">
        <v>0</v>
      </c>
      <c r="K271" s="2" t="s">
        <v>20</v>
      </c>
      <c r="L271" s="6">
        <v>63</v>
      </c>
      <c r="M271" s="2">
        <v>1</v>
      </c>
      <c r="N271" s="2">
        <v>69</v>
      </c>
      <c r="O271" s="2">
        <v>2007</v>
      </c>
      <c r="P271" s="8">
        <f>VLOOKUP(H271,'[1]Hacıqabul (2)'!F$7:N$366,9,0)</f>
        <v>36.9495</v>
      </c>
      <c r="Q271" s="2" t="s">
        <v>99</v>
      </c>
      <c r="R271" s="2">
        <v>0</v>
      </c>
      <c r="S271" s="2">
        <v>0</v>
      </c>
      <c r="T271" s="2">
        <f t="shared" si="8"/>
        <v>2</v>
      </c>
      <c r="U271" s="2">
        <f t="shared" si="9"/>
        <v>0</v>
      </c>
    </row>
    <row r="272" spans="2:21" ht="23.25" customHeight="1">
      <c r="B272" s="2">
        <v>270</v>
      </c>
      <c r="C272" s="2" t="s">
        <v>13</v>
      </c>
      <c r="D272" s="2" t="s">
        <v>14</v>
      </c>
      <c r="E272" s="3" t="s">
        <v>61</v>
      </c>
      <c r="F272" s="2" t="s">
        <v>15</v>
      </c>
      <c r="G272" s="2" t="s">
        <v>148</v>
      </c>
      <c r="H272" s="5">
        <v>9100242</v>
      </c>
      <c r="I272" s="2">
        <v>25</v>
      </c>
      <c r="J272" s="2">
        <v>0</v>
      </c>
      <c r="K272" s="2" t="s">
        <v>20</v>
      </c>
      <c r="L272" s="6">
        <v>160</v>
      </c>
      <c r="M272" s="2">
        <v>1</v>
      </c>
      <c r="N272" s="2">
        <v>66</v>
      </c>
      <c r="O272" s="2">
        <v>1994</v>
      </c>
      <c r="P272" s="8">
        <f>VLOOKUP(H272,'[1]Hacıqabul (2)'!F$7:N$366,9,0)</f>
        <v>89.76</v>
      </c>
      <c r="Q272" s="2" t="s">
        <v>91</v>
      </c>
      <c r="R272" s="2">
        <v>0</v>
      </c>
      <c r="S272" s="2">
        <v>0</v>
      </c>
      <c r="T272" s="2">
        <f t="shared" si="8"/>
        <v>25</v>
      </c>
      <c r="U272" s="2">
        <f t="shared" si="9"/>
        <v>0</v>
      </c>
    </row>
    <row r="273" spans="2:21" ht="23.25" customHeight="1">
      <c r="B273" s="2">
        <v>271</v>
      </c>
      <c r="C273" s="2" t="s">
        <v>13</v>
      </c>
      <c r="D273" s="2" t="s">
        <v>14</v>
      </c>
      <c r="E273" s="3" t="s">
        <v>61</v>
      </c>
      <c r="F273" s="2" t="s">
        <v>19</v>
      </c>
      <c r="G273" s="2" t="s">
        <v>148</v>
      </c>
      <c r="H273" s="5">
        <v>9100445</v>
      </c>
      <c r="I273" s="2">
        <v>0</v>
      </c>
      <c r="J273" s="2">
        <v>0</v>
      </c>
      <c r="K273" s="2" t="s">
        <v>20</v>
      </c>
      <c r="L273" s="6">
        <v>100</v>
      </c>
      <c r="M273" s="2">
        <v>1</v>
      </c>
      <c r="N273" s="2">
        <v>78</v>
      </c>
      <c r="O273" s="2">
        <v>2004</v>
      </c>
      <c r="P273" s="8">
        <f>VLOOKUP(H273,'[1]Hacıqabul (2)'!F$7:N$366,9,0)</f>
        <v>66.3</v>
      </c>
      <c r="Q273" s="2" t="s">
        <v>100</v>
      </c>
      <c r="R273" s="2">
        <v>0</v>
      </c>
      <c r="S273" s="2">
        <v>0</v>
      </c>
      <c r="T273" s="2">
        <f t="shared" si="8"/>
        <v>0</v>
      </c>
      <c r="U273" s="2">
        <f t="shared" si="9"/>
        <v>0</v>
      </c>
    </row>
    <row r="274" spans="2:21" ht="23.25" customHeight="1">
      <c r="B274" s="2">
        <v>272</v>
      </c>
      <c r="C274" s="2" t="s">
        <v>13</v>
      </c>
      <c r="D274" s="2" t="s">
        <v>14</v>
      </c>
      <c r="E274" s="3" t="s">
        <v>61</v>
      </c>
      <c r="F274" s="2" t="s">
        <v>15</v>
      </c>
      <c r="G274" s="2" t="s">
        <v>149</v>
      </c>
      <c r="H274" s="5">
        <v>9100450</v>
      </c>
      <c r="I274" s="2">
        <v>18</v>
      </c>
      <c r="J274" s="2">
        <v>0</v>
      </c>
      <c r="K274" s="2" t="s">
        <v>20</v>
      </c>
      <c r="L274" s="6">
        <v>250</v>
      </c>
      <c r="M274" s="2">
        <v>1</v>
      </c>
      <c r="N274" s="2">
        <v>67</v>
      </c>
      <c r="O274" s="2">
        <v>2001</v>
      </c>
      <c r="P274" s="8">
        <f>VLOOKUP(H274,'[1]Hacıqabul (2)'!F$7:N$366,9,0)</f>
        <v>142.375</v>
      </c>
      <c r="Q274" s="2" t="s">
        <v>94</v>
      </c>
      <c r="R274" s="2">
        <v>0</v>
      </c>
      <c r="S274" s="2">
        <v>0</v>
      </c>
      <c r="T274" s="2">
        <f t="shared" si="8"/>
        <v>18</v>
      </c>
      <c r="U274" s="2">
        <f t="shared" si="9"/>
        <v>0</v>
      </c>
    </row>
    <row r="275" spans="2:21" ht="23.25" customHeight="1">
      <c r="B275" s="2">
        <v>273</v>
      </c>
      <c r="C275" s="2" t="s">
        <v>13</v>
      </c>
      <c r="D275" s="2" t="s">
        <v>14</v>
      </c>
      <c r="E275" s="3" t="s">
        <v>61</v>
      </c>
      <c r="F275" s="2" t="s">
        <v>15</v>
      </c>
      <c r="G275" s="2" t="s">
        <v>149</v>
      </c>
      <c r="H275" s="5">
        <v>9100238</v>
      </c>
      <c r="I275" s="2">
        <v>7</v>
      </c>
      <c r="J275" s="2">
        <v>0</v>
      </c>
      <c r="K275" s="2" t="s">
        <v>20</v>
      </c>
      <c r="L275" s="6">
        <v>160</v>
      </c>
      <c r="M275" s="2">
        <v>1</v>
      </c>
      <c r="N275" s="2">
        <v>74</v>
      </c>
      <c r="O275" s="2">
        <v>1993</v>
      </c>
      <c r="P275" s="8">
        <f>VLOOKUP(H275,'[1]Hacıqabul (2)'!F$7:N$366,9,0)</f>
        <v>100.64</v>
      </c>
      <c r="Q275" s="2"/>
      <c r="R275" s="2">
        <v>0</v>
      </c>
      <c r="S275" s="2">
        <v>0</v>
      </c>
      <c r="T275" s="2">
        <f t="shared" si="8"/>
        <v>7</v>
      </c>
      <c r="U275" s="2">
        <f t="shared" si="9"/>
        <v>0</v>
      </c>
    </row>
    <row r="276" spans="2:21" ht="23.25" customHeight="1">
      <c r="B276" s="2">
        <v>274</v>
      </c>
      <c r="C276" s="2" t="s">
        <v>13</v>
      </c>
      <c r="D276" s="2" t="s">
        <v>14</v>
      </c>
      <c r="E276" s="3" t="s">
        <v>75</v>
      </c>
      <c r="F276" s="2" t="s">
        <v>23</v>
      </c>
      <c r="G276" s="2" t="s">
        <v>150</v>
      </c>
      <c r="H276" s="5">
        <v>9100813</v>
      </c>
      <c r="I276" s="2">
        <v>3</v>
      </c>
      <c r="J276" s="2">
        <v>0</v>
      </c>
      <c r="K276" s="2" t="s">
        <v>16</v>
      </c>
      <c r="L276" s="6">
        <v>100</v>
      </c>
      <c r="M276" s="2">
        <v>1</v>
      </c>
      <c r="N276" s="2">
        <v>68</v>
      </c>
      <c r="O276" s="2">
        <v>1988</v>
      </c>
      <c r="P276" s="8">
        <f>VLOOKUP(H276,'[1]Hacıqabul (2)'!F$7:N$366,9,0)</f>
        <v>57.8</v>
      </c>
      <c r="Q276" s="2"/>
      <c r="R276" s="2">
        <v>0</v>
      </c>
      <c r="S276" s="2">
        <v>0</v>
      </c>
      <c r="T276" s="2">
        <f t="shared" si="8"/>
        <v>3</v>
      </c>
      <c r="U276" s="2">
        <f t="shared" si="9"/>
        <v>0</v>
      </c>
    </row>
    <row r="277" spans="2:21" ht="23.25" customHeight="1">
      <c r="B277" s="2">
        <v>275</v>
      </c>
      <c r="C277" s="2" t="s">
        <v>13</v>
      </c>
      <c r="D277" s="2" t="s">
        <v>14</v>
      </c>
      <c r="E277" s="3" t="s">
        <v>75</v>
      </c>
      <c r="F277" s="2" t="s">
        <v>19</v>
      </c>
      <c r="G277" s="2" t="s">
        <v>150</v>
      </c>
      <c r="H277" s="5">
        <v>9100814</v>
      </c>
      <c r="I277" s="2">
        <v>0</v>
      </c>
      <c r="J277" s="2">
        <v>1</v>
      </c>
      <c r="K277" s="2" t="s">
        <v>16</v>
      </c>
      <c r="L277" s="6">
        <v>40</v>
      </c>
      <c r="M277" s="2">
        <v>1</v>
      </c>
      <c r="N277" s="2">
        <v>79</v>
      </c>
      <c r="O277" s="2">
        <v>1988</v>
      </c>
      <c r="P277" s="8">
        <f>VLOOKUP(H277,'[1]Hacıqabul (2)'!F$7:N$366,9,0)</f>
        <v>26.86</v>
      </c>
      <c r="Q277" s="2"/>
      <c r="R277" s="2">
        <v>0</v>
      </c>
      <c r="S277" s="2">
        <v>0</v>
      </c>
      <c r="T277" s="2">
        <f t="shared" si="8"/>
        <v>0</v>
      </c>
      <c r="U277" s="2">
        <f t="shared" si="9"/>
        <v>1</v>
      </c>
    </row>
    <row r="278" spans="2:21" ht="23.25" customHeight="1">
      <c r="B278" s="2">
        <v>276</v>
      </c>
      <c r="C278" s="2" t="s">
        <v>13</v>
      </c>
      <c r="D278" s="2" t="s">
        <v>14</v>
      </c>
      <c r="E278" s="3" t="s">
        <v>75</v>
      </c>
      <c r="F278" s="2" t="s">
        <v>15</v>
      </c>
      <c r="G278" s="2" t="s">
        <v>150</v>
      </c>
      <c r="H278" s="5">
        <v>9100815</v>
      </c>
      <c r="I278" s="2">
        <v>1</v>
      </c>
      <c r="J278" s="2">
        <v>0</v>
      </c>
      <c r="K278" s="2" t="s">
        <v>16</v>
      </c>
      <c r="L278" s="6">
        <v>63</v>
      </c>
      <c r="M278" s="2">
        <v>1</v>
      </c>
      <c r="N278" s="2">
        <v>76</v>
      </c>
      <c r="O278" s="2">
        <v>2005</v>
      </c>
      <c r="P278" s="8">
        <f>VLOOKUP(H278,'[1]Hacıqabul (2)'!F$7:N$366,9,0)</f>
        <v>40.698</v>
      </c>
      <c r="Q278" s="2"/>
      <c r="R278" s="2">
        <v>0</v>
      </c>
      <c r="S278" s="2">
        <v>0</v>
      </c>
      <c r="T278" s="2">
        <f t="shared" si="8"/>
        <v>1</v>
      </c>
      <c r="U278" s="2">
        <f t="shared" si="9"/>
        <v>0</v>
      </c>
    </row>
    <row r="279" spans="2:21" ht="23.25" customHeight="1">
      <c r="B279" s="2">
        <v>277</v>
      </c>
      <c r="C279" s="2" t="s">
        <v>13</v>
      </c>
      <c r="D279" s="2" t="s">
        <v>14</v>
      </c>
      <c r="E279" s="3" t="s">
        <v>75</v>
      </c>
      <c r="F279" s="2" t="s">
        <v>15</v>
      </c>
      <c r="G279" s="2" t="s">
        <v>150</v>
      </c>
      <c r="H279" s="5">
        <v>9100816</v>
      </c>
      <c r="I279" s="2">
        <v>2</v>
      </c>
      <c r="J279" s="2">
        <v>0</v>
      </c>
      <c r="K279" s="2" t="s">
        <v>16</v>
      </c>
      <c r="L279" s="6">
        <v>40</v>
      </c>
      <c r="M279" s="2">
        <v>1</v>
      </c>
      <c r="N279" s="2">
        <v>80</v>
      </c>
      <c r="O279" s="2">
        <v>2001</v>
      </c>
      <c r="P279" s="8">
        <f>VLOOKUP(H279,'[1]Hacıqabul (2)'!F$7:N$366,9,0)</f>
        <v>27.2</v>
      </c>
      <c r="Q279" s="2"/>
      <c r="R279" s="2">
        <v>0</v>
      </c>
      <c r="S279" s="2">
        <v>0</v>
      </c>
      <c r="T279" s="2">
        <f t="shared" si="8"/>
        <v>2</v>
      </c>
      <c r="U279" s="2">
        <f t="shared" si="9"/>
        <v>0</v>
      </c>
    </row>
    <row r="280" spans="2:21" ht="23.25" customHeight="1">
      <c r="B280" s="2">
        <v>278</v>
      </c>
      <c r="C280" s="2" t="s">
        <v>13</v>
      </c>
      <c r="D280" s="2" t="s">
        <v>14</v>
      </c>
      <c r="E280" s="3" t="s">
        <v>75</v>
      </c>
      <c r="F280" s="2" t="s">
        <v>15</v>
      </c>
      <c r="G280" s="2" t="s">
        <v>150</v>
      </c>
      <c r="H280" s="5">
        <v>9100817</v>
      </c>
      <c r="I280" s="2">
        <v>2</v>
      </c>
      <c r="J280" s="2">
        <v>0</v>
      </c>
      <c r="K280" s="2" t="s">
        <v>16</v>
      </c>
      <c r="L280" s="6">
        <v>40</v>
      </c>
      <c r="M280" s="2">
        <v>1</v>
      </c>
      <c r="N280" s="2">
        <v>65</v>
      </c>
      <c r="O280" s="2">
        <v>1999</v>
      </c>
      <c r="P280" s="8">
        <f>VLOOKUP(H280,'[1]Hacıqabul (2)'!F$7:N$366,9,0)</f>
        <v>22.1</v>
      </c>
      <c r="Q280" s="2"/>
      <c r="R280" s="2">
        <v>0</v>
      </c>
      <c r="S280" s="2">
        <v>0</v>
      </c>
      <c r="T280" s="2">
        <f t="shared" si="8"/>
        <v>2</v>
      </c>
      <c r="U280" s="2">
        <f t="shared" si="9"/>
        <v>0</v>
      </c>
    </row>
    <row r="281" spans="2:21" ht="23.25" customHeight="1">
      <c r="B281" s="2">
        <v>279</v>
      </c>
      <c r="C281" s="2" t="s">
        <v>13</v>
      </c>
      <c r="D281" s="2" t="s">
        <v>14</v>
      </c>
      <c r="E281" s="3" t="s">
        <v>75</v>
      </c>
      <c r="F281" s="2" t="s">
        <v>19</v>
      </c>
      <c r="G281" s="2" t="s">
        <v>150</v>
      </c>
      <c r="H281" s="5">
        <v>9100818</v>
      </c>
      <c r="I281" s="2">
        <v>1</v>
      </c>
      <c r="J281" s="2">
        <v>0</v>
      </c>
      <c r="K281" s="2" t="s">
        <v>16</v>
      </c>
      <c r="L281" s="6">
        <v>40</v>
      </c>
      <c r="M281" s="2">
        <v>1</v>
      </c>
      <c r="N281" s="2">
        <v>66</v>
      </c>
      <c r="O281" s="2">
        <v>1999</v>
      </c>
      <c r="P281" s="8">
        <f>VLOOKUP(H281,'[1]Hacıqabul (2)'!F$7:N$366,9,0)</f>
        <v>22.44</v>
      </c>
      <c r="Q281" s="2"/>
      <c r="R281" s="2">
        <v>0</v>
      </c>
      <c r="S281" s="2">
        <v>0</v>
      </c>
      <c r="T281" s="2">
        <f t="shared" si="8"/>
        <v>1</v>
      </c>
      <c r="U281" s="2">
        <f t="shared" si="9"/>
        <v>0</v>
      </c>
    </row>
    <row r="282" spans="2:21" ht="23.25" customHeight="1">
      <c r="B282" s="2">
        <v>280</v>
      </c>
      <c r="C282" s="2" t="s">
        <v>13</v>
      </c>
      <c r="D282" s="2" t="s">
        <v>14</v>
      </c>
      <c r="E282" s="3" t="s">
        <v>75</v>
      </c>
      <c r="F282" s="2" t="s">
        <v>15</v>
      </c>
      <c r="G282" s="2" t="s">
        <v>150</v>
      </c>
      <c r="H282" s="5">
        <v>9100819</v>
      </c>
      <c r="I282" s="2">
        <v>0</v>
      </c>
      <c r="J282" s="2">
        <v>0</v>
      </c>
      <c r="K282" s="2" t="s">
        <v>16</v>
      </c>
      <c r="L282" s="6">
        <v>100</v>
      </c>
      <c r="M282" s="2">
        <v>1</v>
      </c>
      <c r="N282" s="2">
        <v>69</v>
      </c>
      <c r="O282" s="2">
        <v>2005</v>
      </c>
      <c r="P282" s="8">
        <f>VLOOKUP(H282,'[1]Hacıqabul (2)'!F$7:N$366,9,0)</f>
        <v>58.65</v>
      </c>
      <c r="Q282" s="2"/>
      <c r="R282" s="2">
        <v>0</v>
      </c>
      <c r="S282" s="2">
        <v>0</v>
      </c>
      <c r="T282" s="2">
        <f t="shared" si="8"/>
        <v>0</v>
      </c>
      <c r="U282" s="2">
        <f t="shared" si="9"/>
        <v>0</v>
      </c>
    </row>
    <row r="283" spans="2:21" ht="23.25" customHeight="1">
      <c r="B283" s="2">
        <v>281</v>
      </c>
      <c r="C283" s="2" t="s">
        <v>13</v>
      </c>
      <c r="D283" s="2" t="s">
        <v>14</v>
      </c>
      <c r="E283" s="3" t="s">
        <v>75</v>
      </c>
      <c r="F283" s="2" t="s">
        <v>15</v>
      </c>
      <c r="G283" s="2" t="s">
        <v>150</v>
      </c>
      <c r="H283" s="5">
        <v>9100821</v>
      </c>
      <c r="I283" s="2">
        <v>2</v>
      </c>
      <c r="J283" s="2">
        <v>1</v>
      </c>
      <c r="K283" s="2" t="s">
        <v>16</v>
      </c>
      <c r="L283" s="6">
        <v>63</v>
      </c>
      <c r="M283" s="2">
        <v>1</v>
      </c>
      <c r="N283" s="2">
        <v>77</v>
      </c>
      <c r="O283" s="2">
        <v>2006</v>
      </c>
      <c r="P283" s="8">
        <f>VLOOKUP(H283,'[1]Hacıqabul (2)'!F$7:N$366,9,0)</f>
        <v>41.233499999999992</v>
      </c>
      <c r="Q283" s="2"/>
      <c r="R283" s="2">
        <v>0</v>
      </c>
      <c r="S283" s="2">
        <v>0</v>
      </c>
      <c r="T283" s="2">
        <f t="shared" si="8"/>
        <v>2</v>
      </c>
      <c r="U283" s="2">
        <f t="shared" si="9"/>
        <v>1</v>
      </c>
    </row>
    <row r="284" spans="2:21" ht="23.25" customHeight="1">
      <c r="B284" s="2">
        <v>282</v>
      </c>
      <c r="C284" s="2" t="s">
        <v>13</v>
      </c>
      <c r="D284" s="2" t="s">
        <v>14</v>
      </c>
      <c r="E284" s="3" t="s">
        <v>75</v>
      </c>
      <c r="F284" s="2" t="s">
        <v>15</v>
      </c>
      <c r="G284" s="2" t="s">
        <v>150</v>
      </c>
      <c r="H284" s="5">
        <v>9100822</v>
      </c>
      <c r="I284" s="2">
        <v>4</v>
      </c>
      <c r="J284" s="2">
        <v>1</v>
      </c>
      <c r="K284" s="2" t="s">
        <v>16</v>
      </c>
      <c r="L284" s="6">
        <v>63</v>
      </c>
      <c r="M284" s="2">
        <v>1</v>
      </c>
      <c r="N284" s="2">
        <v>78</v>
      </c>
      <c r="O284" s="2">
        <v>1980</v>
      </c>
      <c r="P284" s="8">
        <f>VLOOKUP(H284,'[1]Hacıqabul (2)'!F$7:N$366,9,0)</f>
        <v>41.768999999999998</v>
      </c>
      <c r="Q284" s="2"/>
      <c r="R284" s="2">
        <v>0</v>
      </c>
      <c r="S284" s="2">
        <v>0</v>
      </c>
      <c r="T284" s="2">
        <f t="shared" si="8"/>
        <v>4</v>
      </c>
      <c r="U284" s="2">
        <f t="shared" si="9"/>
        <v>1</v>
      </c>
    </row>
    <row r="285" spans="2:21" ht="23.25" customHeight="1">
      <c r="B285" s="2">
        <v>283</v>
      </c>
      <c r="C285" s="2" t="s">
        <v>13</v>
      </c>
      <c r="D285" s="2" t="s">
        <v>14</v>
      </c>
      <c r="E285" s="3" t="s">
        <v>75</v>
      </c>
      <c r="F285" s="2" t="s">
        <v>17</v>
      </c>
      <c r="G285" s="2" t="s">
        <v>150</v>
      </c>
      <c r="H285" s="5">
        <v>9100823</v>
      </c>
      <c r="I285" s="2">
        <v>15</v>
      </c>
      <c r="J285" s="2">
        <v>1</v>
      </c>
      <c r="K285" s="2" t="s">
        <v>16</v>
      </c>
      <c r="L285" s="6">
        <v>250</v>
      </c>
      <c r="M285" s="2">
        <v>1</v>
      </c>
      <c r="N285" s="2">
        <v>70</v>
      </c>
      <c r="O285" s="2">
        <v>2016</v>
      </c>
      <c r="P285" s="8">
        <f>VLOOKUP(H285,'[1]Hacıqabul (2)'!F$7:N$366,9,0)</f>
        <v>148.75</v>
      </c>
      <c r="Q285" s="2"/>
      <c r="R285" s="2">
        <v>0</v>
      </c>
      <c r="S285" s="2">
        <v>0</v>
      </c>
      <c r="T285" s="2">
        <f t="shared" si="8"/>
        <v>15</v>
      </c>
      <c r="U285" s="2">
        <f t="shared" si="9"/>
        <v>1</v>
      </c>
    </row>
    <row r="286" spans="2:21" ht="23.25" customHeight="1">
      <c r="B286" s="2">
        <v>284</v>
      </c>
      <c r="C286" s="2" t="s">
        <v>13</v>
      </c>
      <c r="D286" s="2" t="s">
        <v>14</v>
      </c>
      <c r="E286" s="3" t="s">
        <v>75</v>
      </c>
      <c r="F286" s="2" t="s">
        <v>17</v>
      </c>
      <c r="G286" s="2" t="s">
        <v>150</v>
      </c>
      <c r="H286" s="5">
        <v>9100824</v>
      </c>
      <c r="I286" s="2">
        <v>6</v>
      </c>
      <c r="J286" s="2">
        <v>1</v>
      </c>
      <c r="K286" s="2" t="s">
        <v>16</v>
      </c>
      <c r="L286" s="6">
        <v>400</v>
      </c>
      <c r="M286" s="2">
        <v>1</v>
      </c>
      <c r="N286" s="2">
        <v>80</v>
      </c>
      <c r="O286" s="2">
        <v>2016</v>
      </c>
      <c r="P286" s="8">
        <f>VLOOKUP(H286,'[1]Hacıqabul (2)'!F$7:N$366,9,0)</f>
        <v>272</v>
      </c>
      <c r="Q286" s="2" t="s">
        <v>88</v>
      </c>
      <c r="R286" s="2">
        <v>0</v>
      </c>
      <c r="S286" s="2">
        <v>0</v>
      </c>
      <c r="T286" s="2">
        <f t="shared" si="8"/>
        <v>6</v>
      </c>
      <c r="U286" s="2">
        <f t="shared" si="9"/>
        <v>1</v>
      </c>
    </row>
    <row r="287" spans="2:21" ht="23.25" customHeight="1">
      <c r="B287" s="2">
        <v>285</v>
      </c>
      <c r="C287" s="2" t="s">
        <v>13</v>
      </c>
      <c r="D287" s="2" t="s">
        <v>14</v>
      </c>
      <c r="E287" s="3" t="s">
        <v>75</v>
      </c>
      <c r="F287" s="2" t="s">
        <v>15</v>
      </c>
      <c r="G287" s="2" t="s">
        <v>150</v>
      </c>
      <c r="H287" s="5">
        <v>9100825</v>
      </c>
      <c r="I287" s="2">
        <v>2</v>
      </c>
      <c r="J287" s="2">
        <v>0</v>
      </c>
      <c r="K287" s="2" t="s">
        <v>16</v>
      </c>
      <c r="L287" s="6">
        <v>100</v>
      </c>
      <c r="M287" s="2">
        <v>1</v>
      </c>
      <c r="N287" s="2">
        <v>70</v>
      </c>
      <c r="O287" s="2">
        <v>2000</v>
      </c>
      <c r="P287" s="8">
        <f>VLOOKUP(H287,'[1]Hacıqabul (2)'!F$7:N$366,9,0)</f>
        <v>59.5</v>
      </c>
      <c r="Q287" s="2"/>
      <c r="R287" s="2">
        <v>0</v>
      </c>
      <c r="S287" s="2">
        <v>0</v>
      </c>
      <c r="T287" s="2">
        <f t="shared" si="8"/>
        <v>2</v>
      </c>
      <c r="U287" s="2">
        <f t="shared" si="9"/>
        <v>0</v>
      </c>
    </row>
    <row r="288" spans="2:21" ht="23.25" customHeight="1">
      <c r="B288" s="2">
        <v>286</v>
      </c>
      <c r="C288" s="2" t="s">
        <v>13</v>
      </c>
      <c r="D288" s="2" t="s">
        <v>14</v>
      </c>
      <c r="E288" s="3" t="s">
        <v>75</v>
      </c>
      <c r="F288" s="2" t="s">
        <v>15</v>
      </c>
      <c r="G288" s="2" t="s">
        <v>150</v>
      </c>
      <c r="H288" s="5">
        <v>9100826</v>
      </c>
      <c r="I288" s="2">
        <v>3</v>
      </c>
      <c r="J288" s="2">
        <v>0</v>
      </c>
      <c r="K288" s="2" t="s">
        <v>16</v>
      </c>
      <c r="L288" s="6">
        <v>100</v>
      </c>
      <c r="M288" s="2">
        <v>1</v>
      </c>
      <c r="N288" s="2">
        <v>71</v>
      </c>
      <c r="O288" s="2">
        <v>2003</v>
      </c>
      <c r="P288" s="8">
        <f>VLOOKUP(H288,'[1]Hacıqabul (2)'!F$7:N$366,9,0)</f>
        <v>60.35</v>
      </c>
      <c r="Q288" s="2"/>
      <c r="R288" s="2">
        <v>0</v>
      </c>
      <c r="S288" s="2">
        <v>0</v>
      </c>
      <c r="T288" s="2">
        <f t="shared" si="8"/>
        <v>3</v>
      </c>
      <c r="U288" s="2">
        <f t="shared" si="9"/>
        <v>0</v>
      </c>
    </row>
    <row r="289" spans="2:21" ht="23.25" customHeight="1">
      <c r="B289" s="2">
        <v>287</v>
      </c>
      <c r="C289" s="2" t="s">
        <v>13</v>
      </c>
      <c r="D289" s="2" t="s">
        <v>14</v>
      </c>
      <c r="E289" s="3" t="s">
        <v>75</v>
      </c>
      <c r="F289" s="2" t="s">
        <v>15</v>
      </c>
      <c r="G289" s="2" t="s">
        <v>150</v>
      </c>
      <c r="H289" s="5">
        <v>9100828</v>
      </c>
      <c r="I289" s="2">
        <v>3</v>
      </c>
      <c r="J289" s="2">
        <v>0</v>
      </c>
      <c r="K289" s="2" t="s">
        <v>16</v>
      </c>
      <c r="L289" s="6">
        <v>100</v>
      </c>
      <c r="M289" s="2">
        <v>1</v>
      </c>
      <c r="N289" s="2">
        <v>72</v>
      </c>
      <c r="O289" s="2">
        <v>2009</v>
      </c>
      <c r="P289" s="8">
        <f>VLOOKUP(H289,'[1]Hacıqabul (2)'!F$7:N$366,9,0)</f>
        <v>61.2</v>
      </c>
      <c r="Q289" s="2"/>
      <c r="R289" s="2">
        <v>0</v>
      </c>
      <c r="S289" s="2">
        <v>0</v>
      </c>
      <c r="T289" s="2">
        <f t="shared" si="8"/>
        <v>3</v>
      </c>
      <c r="U289" s="2">
        <f t="shared" si="9"/>
        <v>0</v>
      </c>
    </row>
    <row r="290" spans="2:21" ht="23.25" customHeight="1">
      <c r="B290" s="2">
        <v>288</v>
      </c>
      <c r="C290" s="2" t="s">
        <v>13</v>
      </c>
      <c r="D290" s="2" t="s">
        <v>14</v>
      </c>
      <c r="E290" s="3" t="s">
        <v>75</v>
      </c>
      <c r="F290" s="2" t="s">
        <v>19</v>
      </c>
      <c r="G290" s="2" t="s">
        <v>150</v>
      </c>
      <c r="H290" s="5">
        <v>9100829</v>
      </c>
      <c r="I290" s="2">
        <v>4</v>
      </c>
      <c r="J290" s="2">
        <v>1</v>
      </c>
      <c r="K290" s="2" t="s">
        <v>16</v>
      </c>
      <c r="L290" s="6">
        <v>63</v>
      </c>
      <c r="M290" s="2">
        <v>1</v>
      </c>
      <c r="N290" s="2">
        <v>79</v>
      </c>
      <c r="O290" s="2">
        <v>2001</v>
      </c>
      <c r="P290" s="8">
        <f>VLOOKUP(H290,'[1]Hacıqabul (2)'!F$7:N$366,9,0)</f>
        <v>42.304499999999997</v>
      </c>
      <c r="Q290" s="2"/>
      <c r="R290" s="2">
        <v>0</v>
      </c>
      <c r="S290" s="2">
        <v>0</v>
      </c>
      <c r="T290" s="2">
        <f t="shared" si="8"/>
        <v>4</v>
      </c>
      <c r="U290" s="2">
        <f t="shared" si="9"/>
        <v>1</v>
      </c>
    </row>
    <row r="291" spans="2:21" ht="23.25" customHeight="1">
      <c r="B291" s="2">
        <v>289</v>
      </c>
      <c r="C291" s="2" t="s">
        <v>13</v>
      </c>
      <c r="D291" s="2" t="s">
        <v>14</v>
      </c>
      <c r="E291" s="3" t="s">
        <v>75</v>
      </c>
      <c r="F291" s="2" t="s">
        <v>15</v>
      </c>
      <c r="G291" s="2" t="s">
        <v>150</v>
      </c>
      <c r="H291" s="5">
        <v>9100830</v>
      </c>
      <c r="I291" s="2">
        <v>4</v>
      </c>
      <c r="J291" s="2">
        <v>0</v>
      </c>
      <c r="K291" s="2" t="s">
        <v>16</v>
      </c>
      <c r="L291" s="6">
        <v>250</v>
      </c>
      <c r="M291" s="2">
        <v>1</v>
      </c>
      <c r="N291" s="2">
        <v>65</v>
      </c>
      <c r="O291" s="2">
        <v>1993</v>
      </c>
      <c r="P291" s="8">
        <f>VLOOKUP(H291,'[1]Hacıqabul (2)'!F$7:N$366,9,0)</f>
        <v>138.125</v>
      </c>
      <c r="Q291" s="2"/>
      <c r="R291" s="2">
        <v>0</v>
      </c>
      <c r="S291" s="2">
        <v>0</v>
      </c>
      <c r="T291" s="2">
        <f t="shared" si="8"/>
        <v>4</v>
      </c>
      <c r="U291" s="2">
        <f t="shared" si="9"/>
        <v>0</v>
      </c>
    </row>
    <row r="292" spans="2:21" ht="23.25" customHeight="1">
      <c r="B292" s="2">
        <v>290</v>
      </c>
      <c r="C292" s="2" t="s">
        <v>13</v>
      </c>
      <c r="D292" s="2" t="s">
        <v>14</v>
      </c>
      <c r="E292" s="3" t="s">
        <v>75</v>
      </c>
      <c r="F292" s="2" t="s">
        <v>15</v>
      </c>
      <c r="G292" s="2" t="s">
        <v>150</v>
      </c>
      <c r="H292" s="5">
        <v>9100831</v>
      </c>
      <c r="I292" s="2">
        <v>9</v>
      </c>
      <c r="J292" s="2">
        <v>0</v>
      </c>
      <c r="K292" s="2" t="s">
        <v>16</v>
      </c>
      <c r="L292" s="6">
        <v>63</v>
      </c>
      <c r="M292" s="2">
        <v>1</v>
      </c>
      <c r="N292" s="2">
        <v>80</v>
      </c>
      <c r="O292" s="2">
        <v>1993</v>
      </c>
      <c r="P292" s="8">
        <f>VLOOKUP(H292,'[1]Hacıqabul (2)'!F$7:N$366,9,0)</f>
        <v>42.84</v>
      </c>
      <c r="Q292" s="2"/>
      <c r="R292" s="2">
        <v>0</v>
      </c>
      <c r="S292" s="2">
        <v>0</v>
      </c>
      <c r="T292" s="2">
        <f t="shared" si="8"/>
        <v>9</v>
      </c>
      <c r="U292" s="2">
        <f t="shared" si="9"/>
        <v>0</v>
      </c>
    </row>
    <row r="293" spans="2:21" ht="23.25" customHeight="1">
      <c r="B293" s="2">
        <v>291</v>
      </c>
      <c r="C293" s="2" t="s">
        <v>13</v>
      </c>
      <c r="D293" s="2" t="s">
        <v>14</v>
      </c>
      <c r="E293" s="3" t="s">
        <v>75</v>
      </c>
      <c r="F293" s="2" t="s">
        <v>15</v>
      </c>
      <c r="G293" s="2" t="s">
        <v>150</v>
      </c>
      <c r="H293" s="5">
        <v>9100832</v>
      </c>
      <c r="I293" s="2">
        <v>17</v>
      </c>
      <c r="J293" s="2">
        <v>0</v>
      </c>
      <c r="K293" s="2" t="s">
        <v>16</v>
      </c>
      <c r="L293" s="6">
        <v>100</v>
      </c>
      <c r="M293" s="2">
        <v>1</v>
      </c>
      <c r="N293" s="2">
        <v>73</v>
      </c>
      <c r="O293" s="2">
        <v>2003</v>
      </c>
      <c r="P293" s="8">
        <f>VLOOKUP(H293,'[1]Hacıqabul (2)'!F$7:N$366,9,0)</f>
        <v>62.05</v>
      </c>
      <c r="Q293" s="2"/>
      <c r="R293" s="2">
        <v>0</v>
      </c>
      <c r="S293" s="2">
        <v>0</v>
      </c>
      <c r="T293" s="2">
        <f t="shared" si="8"/>
        <v>17</v>
      </c>
      <c r="U293" s="2">
        <f t="shared" si="9"/>
        <v>0</v>
      </c>
    </row>
    <row r="294" spans="2:21" ht="23.25" customHeight="1">
      <c r="B294" s="2">
        <v>292</v>
      </c>
      <c r="C294" s="2" t="s">
        <v>13</v>
      </c>
      <c r="D294" s="2" t="s">
        <v>14</v>
      </c>
      <c r="E294" s="3" t="s">
        <v>75</v>
      </c>
      <c r="F294" s="2" t="s">
        <v>15</v>
      </c>
      <c r="G294" s="2" t="s">
        <v>150</v>
      </c>
      <c r="H294" s="5">
        <v>9100833</v>
      </c>
      <c r="I294" s="2">
        <v>3</v>
      </c>
      <c r="J294" s="2">
        <v>0</v>
      </c>
      <c r="K294" s="2" t="s">
        <v>16</v>
      </c>
      <c r="L294" s="6">
        <v>100</v>
      </c>
      <c r="M294" s="2">
        <v>1</v>
      </c>
      <c r="N294" s="2">
        <v>74</v>
      </c>
      <c r="O294" s="2">
        <v>2009</v>
      </c>
      <c r="P294" s="8">
        <f>VLOOKUP(H294,'[1]Hacıqabul (2)'!F$7:N$366,9,0)</f>
        <v>62.9</v>
      </c>
      <c r="Q294" s="2"/>
      <c r="R294" s="2">
        <v>0</v>
      </c>
      <c r="S294" s="2">
        <v>0</v>
      </c>
      <c r="T294" s="2">
        <f t="shared" si="8"/>
        <v>3</v>
      </c>
      <c r="U294" s="2">
        <f t="shared" si="9"/>
        <v>0</v>
      </c>
    </row>
    <row r="295" spans="2:21" ht="23.25" customHeight="1">
      <c r="B295" s="2">
        <v>293</v>
      </c>
      <c r="C295" s="2" t="s">
        <v>13</v>
      </c>
      <c r="D295" s="2" t="s">
        <v>14</v>
      </c>
      <c r="E295" s="3" t="s">
        <v>75</v>
      </c>
      <c r="F295" s="2" t="s">
        <v>19</v>
      </c>
      <c r="G295" s="2" t="s">
        <v>150</v>
      </c>
      <c r="H295" s="5">
        <v>9100835</v>
      </c>
      <c r="I295" s="2">
        <v>2</v>
      </c>
      <c r="J295" s="2">
        <v>0</v>
      </c>
      <c r="K295" s="2" t="s">
        <v>16</v>
      </c>
      <c r="L295" s="6">
        <v>63</v>
      </c>
      <c r="M295" s="2">
        <v>1</v>
      </c>
      <c r="N295" s="2">
        <v>65</v>
      </c>
      <c r="O295" s="2">
        <v>2001</v>
      </c>
      <c r="P295" s="8">
        <f>VLOOKUP(H295,'[1]Hacıqabul (2)'!F$7:N$366,9,0)</f>
        <v>34.807499999999997</v>
      </c>
      <c r="Q295" s="2"/>
      <c r="R295" s="2">
        <v>0</v>
      </c>
      <c r="S295" s="2">
        <v>0</v>
      </c>
      <c r="T295" s="2">
        <f t="shared" si="8"/>
        <v>2</v>
      </c>
      <c r="U295" s="2">
        <f t="shared" si="9"/>
        <v>0</v>
      </c>
    </row>
    <row r="296" spans="2:21" ht="23.25" customHeight="1">
      <c r="B296" s="2">
        <v>294</v>
      </c>
      <c r="C296" s="2" t="s">
        <v>13</v>
      </c>
      <c r="D296" s="2" t="s">
        <v>14</v>
      </c>
      <c r="E296" s="3" t="s">
        <v>75</v>
      </c>
      <c r="F296" s="2" t="s">
        <v>15</v>
      </c>
      <c r="G296" s="2" t="s">
        <v>150</v>
      </c>
      <c r="H296" s="5">
        <v>9100836</v>
      </c>
      <c r="I296" s="2">
        <v>2</v>
      </c>
      <c r="J296" s="2">
        <v>1</v>
      </c>
      <c r="K296" s="2" t="s">
        <v>16</v>
      </c>
      <c r="L296" s="6">
        <v>40</v>
      </c>
      <c r="M296" s="2">
        <v>1</v>
      </c>
      <c r="N296" s="2">
        <v>67</v>
      </c>
      <c r="O296" s="2">
        <v>2004</v>
      </c>
      <c r="P296" s="8">
        <f>VLOOKUP(H296,'[1]Hacıqabul (2)'!F$7:N$366,9,0)</f>
        <v>22.78</v>
      </c>
      <c r="Q296" s="2"/>
      <c r="R296" s="2">
        <v>0</v>
      </c>
      <c r="S296" s="2">
        <v>0</v>
      </c>
      <c r="T296" s="2">
        <f t="shared" si="8"/>
        <v>2</v>
      </c>
      <c r="U296" s="2">
        <f t="shared" si="9"/>
        <v>1</v>
      </c>
    </row>
    <row r="297" spans="2:21" ht="23.25" customHeight="1">
      <c r="B297" s="2">
        <v>295</v>
      </c>
      <c r="C297" s="2" t="s">
        <v>13</v>
      </c>
      <c r="D297" s="2" t="s">
        <v>14</v>
      </c>
      <c r="E297" s="3" t="s">
        <v>63</v>
      </c>
      <c r="F297" s="2" t="s">
        <v>15</v>
      </c>
      <c r="G297" s="2" t="s">
        <v>150</v>
      </c>
      <c r="H297" s="5">
        <v>9100827</v>
      </c>
      <c r="I297" s="2">
        <v>15</v>
      </c>
      <c r="J297" s="2">
        <v>0</v>
      </c>
      <c r="K297" s="2" t="s">
        <v>16</v>
      </c>
      <c r="L297" s="6">
        <v>160</v>
      </c>
      <c r="M297" s="2">
        <v>1</v>
      </c>
      <c r="N297" s="2">
        <v>76</v>
      </c>
      <c r="O297" s="2">
        <v>2003</v>
      </c>
      <c r="P297" s="8">
        <f>VLOOKUP(H297,'[1]Hacıqabul (2)'!F$7:N$366,9,0)</f>
        <v>103.36</v>
      </c>
      <c r="Q297" s="2"/>
      <c r="R297" s="2">
        <v>0</v>
      </c>
      <c r="S297" s="2">
        <v>0</v>
      </c>
      <c r="T297" s="2">
        <f t="shared" si="8"/>
        <v>15</v>
      </c>
      <c r="U297" s="2">
        <f t="shared" si="9"/>
        <v>0</v>
      </c>
    </row>
    <row r="298" spans="2:21" ht="23.25" customHeight="1">
      <c r="B298" s="2">
        <v>296</v>
      </c>
      <c r="C298" s="2" t="s">
        <v>13</v>
      </c>
      <c r="D298" s="2" t="s">
        <v>14</v>
      </c>
      <c r="E298" s="3" t="s">
        <v>63</v>
      </c>
      <c r="F298" s="2" t="s">
        <v>15</v>
      </c>
      <c r="G298" s="2" t="s">
        <v>150</v>
      </c>
      <c r="H298" s="5">
        <v>9100834</v>
      </c>
      <c r="I298" s="2">
        <v>3</v>
      </c>
      <c r="J298" s="2">
        <v>1</v>
      </c>
      <c r="K298" s="2" t="s">
        <v>16</v>
      </c>
      <c r="L298" s="6">
        <v>63</v>
      </c>
      <c r="M298" s="2">
        <v>1</v>
      </c>
      <c r="N298" s="2">
        <v>68</v>
      </c>
      <c r="O298" s="2">
        <v>2009</v>
      </c>
      <c r="P298" s="8">
        <f>VLOOKUP(H298,'[1]Hacıqabul (2)'!F$7:N$366,9,0)</f>
        <v>36.413999999999994</v>
      </c>
      <c r="Q298" s="2" t="s">
        <v>101</v>
      </c>
      <c r="R298" s="2">
        <v>0</v>
      </c>
      <c r="S298" s="2">
        <v>0</v>
      </c>
      <c r="T298" s="2">
        <f t="shared" si="8"/>
        <v>3</v>
      </c>
      <c r="U298" s="2">
        <f t="shared" si="9"/>
        <v>1</v>
      </c>
    </row>
    <row r="299" spans="2:21" ht="23.25" customHeight="1">
      <c r="B299" s="2">
        <v>297</v>
      </c>
      <c r="C299" s="2" t="s">
        <v>13</v>
      </c>
      <c r="D299" s="2" t="s">
        <v>14</v>
      </c>
      <c r="E299" s="3" t="s">
        <v>63</v>
      </c>
      <c r="F299" s="2" t="s">
        <v>15</v>
      </c>
      <c r="G299" s="2" t="s">
        <v>150</v>
      </c>
      <c r="H299" s="5">
        <v>9100838</v>
      </c>
      <c r="I299" s="2">
        <v>1</v>
      </c>
      <c r="J299" s="2">
        <v>0</v>
      </c>
      <c r="K299" s="2" t="s">
        <v>16</v>
      </c>
      <c r="L299" s="6">
        <v>40</v>
      </c>
      <c r="M299" s="2">
        <v>1</v>
      </c>
      <c r="N299" s="2">
        <v>69</v>
      </c>
      <c r="O299" s="2">
        <v>2001</v>
      </c>
      <c r="P299" s="8">
        <f>VLOOKUP(H299,'[1]Hacıqabul (2)'!F$7:N$366,9,0)</f>
        <v>23.46</v>
      </c>
      <c r="Q299" s="2"/>
      <c r="R299" s="2">
        <v>0</v>
      </c>
      <c r="S299" s="2">
        <v>0</v>
      </c>
      <c r="T299" s="2">
        <f t="shared" si="8"/>
        <v>1</v>
      </c>
      <c r="U299" s="2">
        <f t="shared" si="9"/>
        <v>0</v>
      </c>
    </row>
    <row r="300" spans="2:21" ht="23.25" customHeight="1">
      <c r="B300" s="2">
        <v>298</v>
      </c>
      <c r="C300" s="2" t="s">
        <v>13</v>
      </c>
      <c r="D300" s="2" t="s">
        <v>14</v>
      </c>
      <c r="E300" s="3" t="s">
        <v>63</v>
      </c>
      <c r="F300" s="2" t="s">
        <v>15</v>
      </c>
      <c r="G300" s="2" t="s">
        <v>150</v>
      </c>
      <c r="H300" s="5">
        <v>9100839</v>
      </c>
      <c r="I300" s="2">
        <v>7</v>
      </c>
      <c r="J300" s="2">
        <v>0</v>
      </c>
      <c r="K300" s="2" t="s">
        <v>16</v>
      </c>
      <c r="L300" s="6">
        <v>40</v>
      </c>
      <c r="M300" s="2">
        <v>1</v>
      </c>
      <c r="N300" s="2">
        <v>70</v>
      </c>
      <c r="O300" s="2">
        <v>2003</v>
      </c>
      <c r="P300" s="8">
        <f>VLOOKUP(H300,'[1]Hacıqabul (2)'!F$7:N$366,9,0)</f>
        <v>23.8</v>
      </c>
      <c r="Q300" s="2"/>
      <c r="R300" s="2">
        <v>0</v>
      </c>
      <c r="S300" s="2">
        <v>0</v>
      </c>
      <c r="T300" s="2">
        <f t="shared" si="8"/>
        <v>7</v>
      </c>
      <c r="U300" s="2">
        <f t="shared" si="9"/>
        <v>0</v>
      </c>
    </row>
    <row r="301" spans="2:21" ht="23.25" customHeight="1">
      <c r="B301" s="2">
        <v>299</v>
      </c>
      <c r="C301" s="2" t="s">
        <v>13</v>
      </c>
      <c r="D301" s="2" t="s">
        <v>14</v>
      </c>
      <c r="E301" s="3" t="s">
        <v>63</v>
      </c>
      <c r="F301" s="2" t="s">
        <v>15</v>
      </c>
      <c r="G301" s="2" t="s">
        <v>150</v>
      </c>
      <c r="H301" s="5">
        <v>9100840</v>
      </c>
      <c r="I301" s="2">
        <v>2</v>
      </c>
      <c r="J301" s="2">
        <v>0</v>
      </c>
      <c r="K301" s="2" t="s">
        <v>16</v>
      </c>
      <c r="L301" s="6">
        <v>250</v>
      </c>
      <c r="M301" s="2">
        <v>1</v>
      </c>
      <c r="N301" s="2">
        <v>66</v>
      </c>
      <c r="O301" s="2">
        <v>2009</v>
      </c>
      <c r="P301" s="8">
        <f>VLOOKUP(H301,'[1]Hacıqabul (2)'!F$7:N$366,9,0)</f>
        <v>140.25</v>
      </c>
      <c r="Q301" s="2"/>
      <c r="R301" s="2">
        <v>0</v>
      </c>
      <c r="S301" s="2">
        <v>0</v>
      </c>
      <c r="T301" s="2">
        <f t="shared" si="8"/>
        <v>2</v>
      </c>
      <c r="U301" s="2">
        <f t="shared" si="9"/>
        <v>0</v>
      </c>
    </row>
    <row r="302" spans="2:21" ht="23.25" customHeight="1">
      <c r="B302" s="2">
        <v>300</v>
      </c>
      <c r="C302" s="2" t="s">
        <v>13</v>
      </c>
      <c r="D302" s="2" t="s">
        <v>14</v>
      </c>
      <c r="E302" s="3" t="s">
        <v>63</v>
      </c>
      <c r="F302" s="2" t="s">
        <v>15</v>
      </c>
      <c r="G302" s="2" t="s">
        <v>150</v>
      </c>
      <c r="H302" s="5">
        <v>9100841</v>
      </c>
      <c r="I302" s="2">
        <v>2</v>
      </c>
      <c r="J302" s="2">
        <v>1</v>
      </c>
      <c r="K302" s="2" t="s">
        <v>16</v>
      </c>
      <c r="L302" s="6">
        <v>250</v>
      </c>
      <c r="M302" s="2">
        <v>1</v>
      </c>
      <c r="N302" s="2">
        <v>67</v>
      </c>
      <c r="O302" s="2">
        <v>1997</v>
      </c>
      <c r="P302" s="8">
        <f>VLOOKUP(H302,'[1]Hacıqabul (2)'!F$7:N$366,9,0)</f>
        <v>142.375</v>
      </c>
      <c r="Q302" s="2"/>
      <c r="R302" s="2">
        <v>0</v>
      </c>
      <c r="S302" s="2">
        <v>0</v>
      </c>
      <c r="T302" s="2">
        <f t="shared" si="8"/>
        <v>2</v>
      </c>
      <c r="U302" s="2">
        <f t="shared" si="9"/>
        <v>1</v>
      </c>
    </row>
    <row r="303" spans="2:21" ht="23.25" customHeight="1">
      <c r="B303" s="2">
        <v>301</v>
      </c>
      <c r="C303" s="2" t="s">
        <v>13</v>
      </c>
      <c r="D303" s="2" t="s">
        <v>14</v>
      </c>
      <c r="E303" s="3" t="s">
        <v>63</v>
      </c>
      <c r="F303" s="2" t="s">
        <v>19</v>
      </c>
      <c r="G303" s="2" t="s">
        <v>150</v>
      </c>
      <c r="H303" s="5">
        <v>9100842</v>
      </c>
      <c r="I303" s="2">
        <v>1</v>
      </c>
      <c r="J303" s="2">
        <v>0</v>
      </c>
      <c r="K303" s="2" t="s">
        <v>16</v>
      </c>
      <c r="L303" s="6">
        <v>40</v>
      </c>
      <c r="M303" s="2">
        <v>1</v>
      </c>
      <c r="N303" s="2">
        <v>71</v>
      </c>
      <c r="O303" s="2">
        <v>2004</v>
      </c>
      <c r="P303" s="8">
        <f>VLOOKUP(H303,'[1]Hacıqabul (2)'!F$7:N$366,9,0)</f>
        <v>24.14</v>
      </c>
      <c r="Q303" s="2"/>
      <c r="R303" s="2">
        <v>0</v>
      </c>
      <c r="S303" s="2">
        <v>0</v>
      </c>
      <c r="T303" s="2">
        <f t="shared" si="8"/>
        <v>1</v>
      </c>
      <c r="U303" s="2">
        <f t="shared" si="9"/>
        <v>0</v>
      </c>
    </row>
    <row r="304" spans="2:21" ht="23.25" customHeight="1">
      <c r="B304" s="2">
        <v>302</v>
      </c>
      <c r="C304" s="2" t="s">
        <v>13</v>
      </c>
      <c r="D304" s="2" t="s">
        <v>14</v>
      </c>
      <c r="E304" s="3" t="s">
        <v>63</v>
      </c>
      <c r="F304" s="2" t="s">
        <v>15</v>
      </c>
      <c r="G304" s="2" t="s">
        <v>150</v>
      </c>
      <c r="H304" s="5">
        <v>9100843</v>
      </c>
      <c r="I304" s="2">
        <v>2</v>
      </c>
      <c r="J304" s="2">
        <v>0</v>
      </c>
      <c r="K304" s="2" t="s">
        <v>16</v>
      </c>
      <c r="L304" s="6">
        <v>40</v>
      </c>
      <c r="M304" s="2">
        <v>1</v>
      </c>
      <c r="N304" s="2">
        <v>72</v>
      </c>
      <c r="O304" s="2">
        <v>1993</v>
      </c>
      <c r="P304" s="8">
        <f>VLOOKUP(H304,'[1]Hacıqabul (2)'!F$7:N$366,9,0)</f>
        <v>24.48</v>
      </c>
      <c r="Q304" s="2"/>
      <c r="R304" s="2">
        <v>0</v>
      </c>
      <c r="S304" s="2">
        <v>0</v>
      </c>
      <c r="T304" s="2">
        <f t="shared" si="8"/>
        <v>2</v>
      </c>
      <c r="U304" s="2">
        <f t="shared" si="9"/>
        <v>0</v>
      </c>
    </row>
    <row r="305" spans="2:21" ht="23.25" customHeight="1">
      <c r="B305" s="2">
        <v>303</v>
      </c>
      <c r="C305" s="2" t="s">
        <v>13</v>
      </c>
      <c r="D305" s="2" t="s">
        <v>14</v>
      </c>
      <c r="E305" s="3" t="s">
        <v>63</v>
      </c>
      <c r="F305" s="2" t="s">
        <v>15</v>
      </c>
      <c r="G305" s="2" t="s">
        <v>150</v>
      </c>
      <c r="H305" s="5">
        <v>9100844</v>
      </c>
      <c r="I305" s="2">
        <v>1</v>
      </c>
      <c r="J305" s="2">
        <v>0</v>
      </c>
      <c r="K305" s="2" t="s">
        <v>16</v>
      </c>
      <c r="L305" s="6">
        <v>160</v>
      </c>
      <c r="M305" s="2">
        <v>1</v>
      </c>
      <c r="N305" s="2">
        <v>77</v>
      </c>
      <c r="O305" s="2">
        <v>1994</v>
      </c>
      <c r="P305" s="8">
        <f>VLOOKUP(H305,'[1]Hacıqabul (2)'!F$7:N$366,9,0)</f>
        <v>104.72</v>
      </c>
      <c r="Q305" s="2"/>
      <c r="R305" s="2">
        <v>0</v>
      </c>
      <c r="S305" s="2">
        <v>0</v>
      </c>
      <c r="T305" s="2">
        <f t="shared" si="8"/>
        <v>1</v>
      </c>
      <c r="U305" s="2">
        <f t="shared" si="9"/>
        <v>0</v>
      </c>
    </row>
    <row r="306" spans="2:21" ht="23.25" customHeight="1">
      <c r="B306" s="2">
        <v>304</v>
      </c>
      <c r="C306" s="2" t="s">
        <v>13</v>
      </c>
      <c r="D306" s="2" t="s">
        <v>14</v>
      </c>
      <c r="E306" s="3" t="s">
        <v>63</v>
      </c>
      <c r="F306" s="2" t="s">
        <v>15</v>
      </c>
      <c r="G306" s="2" t="s">
        <v>150</v>
      </c>
      <c r="H306" s="5">
        <v>9100845</v>
      </c>
      <c r="I306" s="2">
        <v>3</v>
      </c>
      <c r="J306" s="2">
        <v>0</v>
      </c>
      <c r="K306" s="2" t="s">
        <v>16</v>
      </c>
      <c r="L306" s="6">
        <v>250</v>
      </c>
      <c r="M306" s="2">
        <v>1</v>
      </c>
      <c r="N306" s="2">
        <v>68</v>
      </c>
      <c r="O306" s="2">
        <v>1983</v>
      </c>
      <c r="P306" s="8">
        <f>VLOOKUP(H306,'[1]Hacıqabul (2)'!F$7:N$366,9,0)</f>
        <v>144.5</v>
      </c>
      <c r="Q306" s="2"/>
      <c r="R306" s="2">
        <v>0</v>
      </c>
      <c r="S306" s="2">
        <v>0</v>
      </c>
      <c r="T306" s="2">
        <f t="shared" si="8"/>
        <v>3</v>
      </c>
      <c r="U306" s="2">
        <f t="shared" si="9"/>
        <v>0</v>
      </c>
    </row>
    <row r="307" spans="2:21" ht="23.25" customHeight="1">
      <c r="B307" s="2">
        <v>305</v>
      </c>
      <c r="C307" s="2" t="s">
        <v>13</v>
      </c>
      <c r="D307" s="2" t="s">
        <v>14</v>
      </c>
      <c r="E307" s="3" t="s">
        <v>63</v>
      </c>
      <c r="F307" s="2" t="s">
        <v>19</v>
      </c>
      <c r="G307" s="2" t="s">
        <v>150</v>
      </c>
      <c r="H307" s="5">
        <v>9100846</v>
      </c>
      <c r="I307" s="2">
        <v>1</v>
      </c>
      <c r="J307" s="2">
        <v>0</v>
      </c>
      <c r="K307" s="2" t="s">
        <v>16</v>
      </c>
      <c r="L307" s="6">
        <v>25</v>
      </c>
      <c r="M307" s="2">
        <v>1</v>
      </c>
      <c r="N307" s="2">
        <v>71</v>
      </c>
      <c r="O307" s="2">
        <v>1985</v>
      </c>
      <c r="P307" s="8">
        <f>VLOOKUP(H307,'[1]Hacıqabul (2)'!F$7:N$366,9,0)</f>
        <v>15.0875</v>
      </c>
      <c r="Q307" s="2"/>
      <c r="R307" s="2">
        <v>0</v>
      </c>
      <c r="S307" s="2">
        <v>0</v>
      </c>
      <c r="T307" s="2">
        <f t="shared" si="8"/>
        <v>1</v>
      </c>
      <c r="U307" s="2">
        <f t="shared" si="9"/>
        <v>0</v>
      </c>
    </row>
    <row r="308" spans="2:21" ht="23.25" customHeight="1">
      <c r="B308" s="2">
        <v>306</v>
      </c>
      <c r="C308" s="2" t="s">
        <v>13</v>
      </c>
      <c r="D308" s="2" t="s">
        <v>14</v>
      </c>
      <c r="E308" s="3" t="s">
        <v>63</v>
      </c>
      <c r="F308" s="2" t="s">
        <v>15</v>
      </c>
      <c r="G308" s="2" t="s">
        <v>150</v>
      </c>
      <c r="H308" s="5">
        <v>9100848</v>
      </c>
      <c r="I308" s="2">
        <v>0</v>
      </c>
      <c r="J308" s="2">
        <v>0</v>
      </c>
      <c r="K308" s="2" t="s">
        <v>16</v>
      </c>
      <c r="L308" s="6">
        <v>63</v>
      </c>
      <c r="M308" s="2">
        <v>1</v>
      </c>
      <c r="N308" s="2">
        <v>66</v>
      </c>
      <c r="O308" s="2">
        <v>1965</v>
      </c>
      <c r="P308" s="8">
        <f>VLOOKUP(H308,'[1]Hacıqabul (2)'!F$7:N$366,9,0)</f>
        <v>35.342999999999996</v>
      </c>
      <c r="Q308" s="2"/>
      <c r="R308" s="2">
        <v>0</v>
      </c>
      <c r="S308" s="2">
        <v>0</v>
      </c>
      <c r="T308" s="2">
        <f t="shared" si="8"/>
        <v>0</v>
      </c>
      <c r="U308" s="2">
        <f t="shared" si="9"/>
        <v>0</v>
      </c>
    </row>
    <row r="309" spans="2:21" ht="23.25" customHeight="1">
      <c r="B309" s="2">
        <v>307</v>
      </c>
      <c r="C309" s="2" t="s">
        <v>13</v>
      </c>
      <c r="D309" s="2" t="s">
        <v>14</v>
      </c>
      <c r="E309" s="3" t="s">
        <v>63</v>
      </c>
      <c r="F309" s="2" t="s">
        <v>15</v>
      </c>
      <c r="G309" s="2" t="s">
        <v>150</v>
      </c>
      <c r="H309" s="5">
        <v>9100849</v>
      </c>
      <c r="I309" s="2">
        <v>3</v>
      </c>
      <c r="J309" s="2">
        <v>0</v>
      </c>
      <c r="K309" s="2" t="s">
        <v>16</v>
      </c>
      <c r="L309" s="6">
        <v>100</v>
      </c>
      <c r="M309" s="2">
        <v>1</v>
      </c>
      <c r="N309" s="2">
        <v>75</v>
      </c>
      <c r="O309" s="2">
        <v>1989</v>
      </c>
      <c r="P309" s="8">
        <f>VLOOKUP(H309,'[1]Hacıqabul (2)'!F$7:N$366,9,0)</f>
        <v>63.75</v>
      </c>
      <c r="Q309" s="2"/>
      <c r="R309" s="2">
        <v>0</v>
      </c>
      <c r="S309" s="2">
        <v>0</v>
      </c>
      <c r="T309" s="2">
        <f t="shared" si="8"/>
        <v>3</v>
      </c>
      <c r="U309" s="2">
        <f t="shared" si="9"/>
        <v>0</v>
      </c>
    </row>
    <row r="310" spans="2:21" ht="23.25" customHeight="1">
      <c r="B310" s="2">
        <v>308</v>
      </c>
      <c r="C310" s="2" t="s">
        <v>13</v>
      </c>
      <c r="D310" s="2" t="s">
        <v>14</v>
      </c>
      <c r="E310" s="3" t="s">
        <v>63</v>
      </c>
      <c r="F310" s="2" t="s">
        <v>15</v>
      </c>
      <c r="G310" s="2" t="s">
        <v>150</v>
      </c>
      <c r="H310" s="5">
        <v>9100195</v>
      </c>
      <c r="I310" s="2">
        <v>1</v>
      </c>
      <c r="J310" s="2">
        <v>0</v>
      </c>
      <c r="K310" s="2" t="s">
        <v>16</v>
      </c>
      <c r="L310" s="6">
        <v>250</v>
      </c>
      <c r="M310" s="2">
        <v>1</v>
      </c>
      <c r="N310" s="2">
        <v>69</v>
      </c>
      <c r="O310" s="2">
        <v>2001</v>
      </c>
      <c r="P310" s="8">
        <f>VLOOKUP(H310,'[1]Hacıqabul (2)'!F$7:N$366,9,0)</f>
        <v>146.625</v>
      </c>
      <c r="Q310" s="2"/>
      <c r="R310" s="2">
        <v>0</v>
      </c>
      <c r="S310" s="2">
        <v>0</v>
      </c>
      <c r="T310" s="2">
        <f t="shared" si="8"/>
        <v>1</v>
      </c>
      <c r="U310" s="2">
        <f t="shared" si="9"/>
        <v>0</v>
      </c>
    </row>
    <row r="311" spans="2:21" ht="23.25" customHeight="1">
      <c r="B311" s="2">
        <v>309</v>
      </c>
      <c r="C311" s="2" t="s">
        <v>13</v>
      </c>
      <c r="D311" s="2" t="s">
        <v>14</v>
      </c>
      <c r="E311" s="3" t="s">
        <v>63</v>
      </c>
      <c r="F311" s="2" t="s">
        <v>15</v>
      </c>
      <c r="G311" s="2" t="s">
        <v>150</v>
      </c>
      <c r="H311" s="5">
        <v>9100201</v>
      </c>
      <c r="I311" s="2">
        <v>0</v>
      </c>
      <c r="J311" s="2">
        <v>0</v>
      </c>
      <c r="K311" s="2" t="s">
        <v>16</v>
      </c>
      <c r="L311" s="6">
        <v>250</v>
      </c>
      <c r="M311" s="2">
        <v>1</v>
      </c>
      <c r="N311" s="2">
        <v>70</v>
      </c>
      <c r="O311" s="2">
        <v>1978</v>
      </c>
      <c r="P311" s="8">
        <f>VLOOKUP(H311,'[1]Hacıqabul (2)'!F$7:N$366,9,0)</f>
        <v>148.75</v>
      </c>
      <c r="Q311" s="2"/>
      <c r="R311" s="2">
        <v>0</v>
      </c>
      <c r="S311" s="2">
        <v>0</v>
      </c>
      <c r="T311" s="2">
        <f t="shared" si="8"/>
        <v>0</v>
      </c>
      <c r="U311" s="2">
        <f t="shared" si="9"/>
        <v>0</v>
      </c>
    </row>
    <row r="312" spans="2:21" ht="23.25" customHeight="1">
      <c r="B312" s="2">
        <v>310</v>
      </c>
      <c r="C312" s="2" t="s">
        <v>13</v>
      </c>
      <c r="D312" s="2" t="s">
        <v>14</v>
      </c>
      <c r="E312" s="3" t="s">
        <v>63</v>
      </c>
      <c r="F312" s="2" t="s">
        <v>19</v>
      </c>
      <c r="G312" s="2" t="s">
        <v>150</v>
      </c>
      <c r="H312" s="5">
        <v>9100837</v>
      </c>
      <c r="I312" s="2">
        <v>3</v>
      </c>
      <c r="J312" s="2">
        <v>0</v>
      </c>
      <c r="K312" s="2" t="s">
        <v>16</v>
      </c>
      <c r="L312" s="6">
        <v>63</v>
      </c>
      <c r="M312" s="2">
        <v>1</v>
      </c>
      <c r="N312" s="2">
        <v>67</v>
      </c>
      <c r="O312" s="2">
        <v>1995</v>
      </c>
      <c r="P312" s="8">
        <f>VLOOKUP(H312,'[1]Hacıqabul (2)'!F$7:N$366,9,0)</f>
        <v>35.878500000000003</v>
      </c>
      <c r="Q312" s="2"/>
      <c r="R312" s="2">
        <v>0</v>
      </c>
      <c r="S312" s="2">
        <v>0</v>
      </c>
      <c r="T312" s="2">
        <f t="shared" si="8"/>
        <v>3</v>
      </c>
      <c r="U312" s="2">
        <f t="shared" si="9"/>
        <v>0</v>
      </c>
    </row>
    <row r="313" spans="2:21" ht="23.25" customHeight="1">
      <c r="B313" s="2">
        <v>311</v>
      </c>
      <c r="C313" s="2" t="s">
        <v>13</v>
      </c>
      <c r="D313" s="2" t="s">
        <v>14</v>
      </c>
      <c r="E313" s="3" t="s">
        <v>63</v>
      </c>
      <c r="F313" s="2" t="s">
        <v>15</v>
      </c>
      <c r="G313" s="2" t="s">
        <v>150</v>
      </c>
      <c r="H313" s="5">
        <v>9100847</v>
      </c>
      <c r="I313" s="2">
        <v>0</v>
      </c>
      <c r="J313" s="2">
        <v>0</v>
      </c>
      <c r="K313" s="2" t="s">
        <v>16</v>
      </c>
      <c r="L313" s="6">
        <v>63</v>
      </c>
      <c r="M313" s="2">
        <v>1</v>
      </c>
      <c r="N313" s="2">
        <v>68</v>
      </c>
      <c r="O313" s="2">
        <v>1982</v>
      </c>
      <c r="P313" s="8">
        <f>VLOOKUP(H313,'[1]Hacıqabul (2)'!F$7:N$366,9,0)</f>
        <v>36.413999999999994</v>
      </c>
      <c r="Q313" s="2"/>
      <c r="R313" s="2">
        <v>0</v>
      </c>
      <c r="S313" s="2">
        <v>0</v>
      </c>
      <c r="T313" s="2">
        <f t="shared" ref="T313:T372" si="10">R313+I313</f>
        <v>0</v>
      </c>
      <c r="U313" s="2">
        <f t="shared" ref="U313:U372" si="11">S313+J313</f>
        <v>0</v>
      </c>
    </row>
    <row r="314" spans="2:21" ht="23.25" customHeight="1">
      <c r="B314" s="2">
        <v>312</v>
      </c>
      <c r="C314" s="2" t="s">
        <v>13</v>
      </c>
      <c r="D314" s="2" t="s">
        <v>14</v>
      </c>
      <c r="E314" s="3" t="s">
        <v>63</v>
      </c>
      <c r="F314" s="2" t="s">
        <v>15</v>
      </c>
      <c r="G314" s="2" t="s">
        <v>150</v>
      </c>
      <c r="H314" s="5">
        <v>9100199</v>
      </c>
      <c r="I314" s="2">
        <v>0</v>
      </c>
      <c r="J314" s="2">
        <v>0</v>
      </c>
      <c r="K314" s="2" t="s">
        <v>16</v>
      </c>
      <c r="L314" s="6">
        <v>100</v>
      </c>
      <c r="M314" s="2">
        <v>1</v>
      </c>
      <c r="N314" s="2">
        <v>76</v>
      </c>
      <c r="O314" s="2">
        <v>1991</v>
      </c>
      <c r="P314" s="8">
        <f>VLOOKUP(H314,'[1]Hacıqabul (2)'!F$7:N$366,9,0)</f>
        <v>64.599999999999994</v>
      </c>
      <c r="Q314" s="2"/>
      <c r="R314" s="2">
        <v>0</v>
      </c>
      <c r="S314" s="2">
        <v>0</v>
      </c>
      <c r="T314" s="2">
        <f t="shared" si="10"/>
        <v>0</v>
      </c>
      <c r="U314" s="2">
        <f t="shared" si="11"/>
        <v>0</v>
      </c>
    </row>
    <row r="315" spans="2:21" ht="23.25" customHeight="1">
      <c r="B315" s="2">
        <v>313</v>
      </c>
      <c r="C315" s="2" t="s">
        <v>13</v>
      </c>
      <c r="D315" s="2" t="s">
        <v>14</v>
      </c>
      <c r="E315" s="3" t="s">
        <v>63</v>
      </c>
      <c r="F315" s="2" t="s">
        <v>19</v>
      </c>
      <c r="G315" s="2" t="s">
        <v>150</v>
      </c>
      <c r="H315" s="5">
        <v>9100820</v>
      </c>
      <c r="I315" s="2">
        <v>2</v>
      </c>
      <c r="J315" s="2">
        <v>0</v>
      </c>
      <c r="K315" s="2" t="s">
        <v>16</v>
      </c>
      <c r="L315" s="6">
        <v>63</v>
      </c>
      <c r="M315" s="2">
        <v>1</v>
      </c>
      <c r="N315" s="2">
        <v>69</v>
      </c>
      <c r="O315" s="2">
        <v>1978</v>
      </c>
      <c r="P315" s="8">
        <f>VLOOKUP(H315,'[1]Hacıqabul (2)'!F$7:N$366,9,0)</f>
        <v>36.9495</v>
      </c>
      <c r="Q315" s="2"/>
      <c r="R315" s="2">
        <v>0</v>
      </c>
      <c r="S315" s="2">
        <v>0</v>
      </c>
      <c r="T315" s="2">
        <f t="shared" si="10"/>
        <v>2</v>
      </c>
      <c r="U315" s="2">
        <f t="shared" si="11"/>
        <v>0</v>
      </c>
    </row>
    <row r="316" spans="2:21" ht="23.25" customHeight="1">
      <c r="B316" s="2">
        <v>314</v>
      </c>
      <c r="C316" s="2" t="s">
        <v>18</v>
      </c>
      <c r="D316" s="2" t="s">
        <v>14</v>
      </c>
      <c r="E316" s="3" t="s">
        <v>69</v>
      </c>
      <c r="F316" s="2" t="s">
        <v>15</v>
      </c>
      <c r="G316" s="2" t="s">
        <v>150</v>
      </c>
      <c r="H316" s="5">
        <v>9100669</v>
      </c>
      <c r="I316" s="2">
        <v>7</v>
      </c>
      <c r="J316" s="2">
        <v>15</v>
      </c>
      <c r="K316" s="2" t="s">
        <v>16</v>
      </c>
      <c r="L316" s="6">
        <v>750</v>
      </c>
      <c r="M316" s="2">
        <v>1</v>
      </c>
      <c r="N316" s="2">
        <v>70</v>
      </c>
      <c r="O316" s="2">
        <v>1994</v>
      </c>
      <c r="P316" s="8">
        <f>VLOOKUP(H316,'[1]Hacıqabul (2)'!F$7:N$366,9,0)</f>
        <v>446.25</v>
      </c>
      <c r="Q316" s="2"/>
      <c r="R316" s="2">
        <v>0</v>
      </c>
      <c r="S316" s="2">
        <v>0</v>
      </c>
      <c r="T316" s="2">
        <f t="shared" si="10"/>
        <v>7</v>
      </c>
      <c r="U316" s="2">
        <f t="shared" si="11"/>
        <v>15</v>
      </c>
    </row>
    <row r="317" spans="2:21" ht="23.25" customHeight="1">
      <c r="B317" s="2">
        <v>315</v>
      </c>
      <c r="C317" s="2" t="s">
        <v>13</v>
      </c>
      <c r="D317" s="2" t="s">
        <v>14</v>
      </c>
      <c r="E317" s="3" t="s">
        <v>69</v>
      </c>
      <c r="F317" s="2" t="s">
        <v>15</v>
      </c>
      <c r="G317" s="2" t="s">
        <v>150</v>
      </c>
      <c r="H317" s="5">
        <v>9100670</v>
      </c>
      <c r="I317" s="2">
        <v>4</v>
      </c>
      <c r="J317" s="2">
        <v>3</v>
      </c>
      <c r="K317" s="2" t="s">
        <v>16</v>
      </c>
      <c r="L317" s="6">
        <v>250</v>
      </c>
      <c r="M317" s="2">
        <v>1</v>
      </c>
      <c r="N317" s="2">
        <v>74</v>
      </c>
      <c r="O317" s="2">
        <v>1991</v>
      </c>
      <c r="P317" s="8">
        <f>VLOOKUP(H317,'[1]Hacıqabul (2)'!F$7:N$366,9,0)</f>
        <v>157.25</v>
      </c>
      <c r="Q317" s="2"/>
      <c r="R317" s="2">
        <v>0</v>
      </c>
      <c r="S317" s="2">
        <v>0</v>
      </c>
      <c r="T317" s="2">
        <f t="shared" si="10"/>
        <v>4</v>
      </c>
      <c r="U317" s="2">
        <f t="shared" si="11"/>
        <v>3</v>
      </c>
    </row>
    <row r="318" spans="2:21" ht="23.25" customHeight="1">
      <c r="B318" s="2">
        <v>316</v>
      </c>
      <c r="C318" s="2" t="s">
        <v>18</v>
      </c>
      <c r="D318" s="2" t="s">
        <v>14</v>
      </c>
      <c r="E318" s="3" t="s">
        <v>69</v>
      </c>
      <c r="F318" s="2" t="s">
        <v>15</v>
      </c>
      <c r="G318" s="2" t="s">
        <v>150</v>
      </c>
      <c r="H318" s="5">
        <v>9100675</v>
      </c>
      <c r="I318" s="2">
        <v>6</v>
      </c>
      <c r="J318" s="2">
        <v>4</v>
      </c>
      <c r="K318" s="2" t="s">
        <v>16</v>
      </c>
      <c r="L318" s="6">
        <v>630</v>
      </c>
      <c r="M318" s="2">
        <v>1</v>
      </c>
      <c r="N318" s="2">
        <v>73</v>
      </c>
      <c r="O318" s="2">
        <v>1982</v>
      </c>
      <c r="P318" s="8">
        <f>VLOOKUP(H318,'[1]Hacıqabul (2)'!F$7:N$366,9,0)</f>
        <v>390.91500000000002</v>
      </c>
      <c r="Q318" s="2"/>
      <c r="R318" s="2">
        <v>0</v>
      </c>
      <c r="S318" s="2">
        <v>0</v>
      </c>
      <c r="T318" s="2">
        <f t="shared" si="10"/>
        <v>6</v>
      </c>
      <c r="U318" s="2">
        <f t="shared" si="11"/>
        <v>4</v>
      </c>
    </row>
    <row r="319" spans="2:21" ht="23.25" customHeight="1">
      <c r="B319" s="2">
        <v>317</v>
      </c>
      <c r="C319" s="2" t="s">
        <v>13</v>
      </c>
      <c r="D319" s="2" t="s">
        <v>14</v>
      </c>
      <c r="E319" s="3" t="s">
        <v>69</v>
      </c>
      <c r="F319" s="2" t="s">
        <v>19</v>
      </c>
      <c r="G319" s="2" t="s">
        <v>150</v>
      </c>
      <c r="H319" s="5">
        <v>9100674</v>
      </c>
      <c r="I319" s="2">
        <v>0</v>
      </c>
      <c r="J319" s="2">
        <v>0</v>
      </c>
      <c r="K319" s="2" t="s">
        <v>16</v>
      </c>
      <c r="L319" s="6">
        <v>40</v>
      </c>
      <c r="M319" s="2">
        <v>1</v>
      </c>
      <c r="N319" s="2">
        <v>73</v>
      </c>
      <c r="O319" s="2">
        <v>1978</v>
      </c>
      <c r="P319" s="8">
        <f>VLOOKUP(H319,'[1]Hacıqabul (2)'!F$7:N$366,9,0)</f>
        <v>24.82</v>
      </c>
      <c r="Q319" s="2"/>
      <c r="R319" s="2">
        <v>0</v>
      </c>
      <c r="S319" s="2">
        <v>0</v>
      </c>
      <c r="T319" s="2">
        <f t="shared" si="10"/>
        <v>0</v>
      </c>
      <c r="U319" s="2">
        <f t="shared" si="11"/>
        <v>0</v>
      </c>
    </row>
    <row r="320" spans="2:21" ht="23.25" customHeight="1">
      <c r="B320" s="2">
        <v>318</v>
      </c>
      <c r="C320" s="2" t="s">
        <v>13</v>
      </c>
      <c r="D320" s="2" t="s">
        <v>14</v>
      </c>
      <c r="E320" s="3" t="s">
        <v>69</v>
      </c>
      <c r="F320" s="2" t="s">
        <v>15</v>
      </c>
      <c r="G320" s="2" t="s">
        <v>150</v>
      </c>
      <c r="H320" s="5">
        <v>9100671</v>
      </c>
      <c r="I320" s="2">
        <v>0</v>
      </c>
      <c r="J320" s="2">
        <v>5</v>
      </c>
      <c r="K320" s="2" t="s">
        <v>16</v>
      </c>
      <c r="L320" s="6">
        <v>40</v>
      </c>
      <c r="M320" s="2">
        <v>1</v>
      </c>
      <c r="N320" s="2">
        <v>74</v>
      </c>
      <c r="O320" s="2">
        <v>1988</v>
      </c>
      <c r="P320" s="8">
        <f>VLOOKUP(H320,'[1]Hacıqabul (2)'!F$7:N$366,9,0)</f>
        <v>25.16</v>
      </c>
      <c r="Q320" s="2"/>
      <c r="R320" s="2">
        <v>0</v>
      </c>
      <c r="S320" s="2">
        <v>0</v>
      </c>
      <c r="T320" s="2">
        <f t="shared" si="10"/>
        <v>0</v>
      </c>
      <c r="U320" s="2">
        <f t="shared" si="11"/>
        <v>5</v>
      </c>
    </row>
    <row r="321" spans="2:21" ht="23.25" customHeight="1">
      <c r="B321" s="2">
        <v>319</v>
      </c>
      <c r="C321" s="2" t="s">
        <v>13</v>
      </c>
      <c r="D321" s="2" t="s">
        <v>14</v>
      </c>
      <c r="E321" s="3" t="s">
        <v>69</v>
      </c>
      <c r="F321" s="2" t="s">
        <v>19</v>
      </c>
      <c r="G321" s="2" t="s">
        <v>150</v>
      </c>
      <c r="H321" s="5">
        <v>9100673</v>
      </c>
      <c r="I321" s="2">
        <v>0</v>
      </c>
      <c r="J321" s="2">
        <v>2</v>
      </c>
      <c r="K321" s="2" t="s">
        <v>16</v>
      </c>
      <c r="L321" s="6">
        <v>25</v>
      </c>
      <c r="M321" s="2">
        <v>1</v>
      </c>
      <c r="N321" s="2">
        <v>73</v>
      </c>
      <c r="O321" s="2">
        <v>1978</v>
      </c>
      <c r="P321" s="8">
        <f>VLOOKUP(H321,'[1]Hacıqabul (2)'!F$7:N$366,9,0)</f>
        <v>15.512499999999999</v>
      </c>
      <c r="Q321" s="2"/>
      <c r="R321" s="2">
        <v>0</v>
      </c>
      <c r="S321" s="2">
        <v>0</v>
      </c>
      <c r="T321" s="2">
        <f t="shared" si="10"/>
        <v>0</v>
      </c>
      <c r="U321" s="2">
        <f t="shared" si="11"/>
        <v>2</v>
      </c>
    </row>
    <row r="322" spans="2:21" ht="23.25" customHeight="1">
      <c r="B322" s="2">
        <v>320</v>
      </c>
      <c r="C322" s="2" t="s">
        <v>13</v>
      </c>
      <c r="D322" s="2" t="s">
        <v>14</v>
      </c>
      <c r="E322" s="3" t="s">
        <v>69</v>
      </c>
      <c r="F322" s="2" t="s">
        <v>15</v>
      </c>
      <c r="G322" s="2" t="s">
        <v>150</v>
      </c>
      <c r="H322" s="5">
        <v>9100672</v>
      </c>
      <c r="I322" s="2">
        <v>0</v>
      </c>
      <c r="J322" s="2">
        <v>6</v>
      </c>
      <c r="K322" s="2" t="s">
        <v>16</v>
      </c>
      <c r="L322" s="6">
        <v>63</v>
      </c>
      <c r="M322" s="2">
        <v>1</v>
      </c>
      <c r="N322" s="2">
        <v>72</v>
      </c>
      <c r="O322" s="2">
        <v>1998</v>
      </c>
      <c r="P322" s="8">
        <f>VLOOKUP(H322,'[1]Hacıqabul (2)'!F$7:N$366,9,0)</f>
        <v>38.555999999999997</v>
      </c>
      <c r="Q322" s="2"/>
      <c r="R322" s="2">
        <v>0</v>
      </c>
      <c r="S322" s="2">
        <v>0</v>
      </c>
      <c r="T322" s="2">
        <f t="shared" si="10"/>
        <v>0</v>
      </c>
      <c r="U322" s="2">
        <f t="shared" si="11"/>
        <v>6</v>
      </c>
    </row>
    <row r="323" spans="2:21" ht="23.25" customHeight="1">
      <c r="B323" s="2">
        <v>321</v>
      </c>
      <c r="C323" s="2" t="s">
        <v>13</v>
      </c>
      <c r="D323" s="2" t="s">
        <v>14</v>
      </c>
      <c r="E323" s="3" t="s">
        <v>63</v>
      </c>
      <c r="F323" s="2" t="s">
        <v>15</v>
      </c>
      <c r="G323" s="2" t="s">
        <v>150</v>
      </c>
      <c r="H323" s="5">
        <v>9103679</v>
      </c>
      <c r="I323" s="2">
        <v>0</v>
      </c>
      <c r="J323" s="2">
        <v>1</v>
      </c>
      <c r="K323" s="2" t="s">
        <v>16</v>
      </c>
      <c r="L323" s="6">
        <v>400</v>
      </c>
      <c r="M323" s="2">
        <v>1</v>
      </c>
      <c r="N323" s="2">
        <v>73</v>
      </c>
      <c r="O323" s="2">
        <v>1998</v>
      </c>
      <c r="P323" s="8">
        <v>50</v>
      </c>
      <c r="Q323" s="2" t="s">
        <v>159</v>
      </c>
      <c r="R323" s="2">
        <v>0</v>
      </c>
      <c r="S323" s="2">
        <v>0</v>
      </c>
      <c r="T323" s="2">
        <f t="shared" si="10"/>
        <v>0</v>
      </c>
      <c r="U323" s="2">
        <f t="shared" si="11"/>
        <v>1</v>
      </c>
    </row>
    <row r="324" spans="2:21" ht="23.25" customHeight="1">
      <c r="B324" s="2">
        <v>322</v>
      </c>
      <c r="C324" s="2" t="s">
        <v>13</v>
      </c>
      <c r="D324" s="2" t="s">
        <v>14</v>
      </c>
      <c r="E324" s="3" t="s">
        <v>75</v>
      </c>
      <c r="F324" s="2" t="s">
        <v>15</v>
      </c>
      <c r="G324" s="2" t="s">
        <v>150</v>
      </c>
      <c r="H324" s="5">
        <v>9103344</v>
      </c>
      <c r="I324" s="2">
        <v>0</v>
      </c>
      <c r="J324" s="2">
        <v>1</v>
      </c>
      <c r="K324" s="2" t="s">
        <v>16</v>
      </c>
      <c r="L324" s="6">
        <v>160</v>
      </c>
      <c r="M324" s="2">
        <v>1</v>
      </c>
      <c r="N324" s="2">
        <v>80</v>
      </c>
      <c r="O324" s="2">
        <v>1998</v>
      </c>
      <c r="P324" s="8">
        <v>20</v>
      </c>
      <c r="Q324" s="2" t="s">
        <v>159</v>
      </c>
      <c r="R324" s="2">
        <v>0</v>
      </c>
      <c r="S324" s="2">
        <v>0</v>
      </c>
      <c r="T324" s="2">
        <f t="shared" si="10"/>
        <v>0</v>
      </c>
      <c r="U324" s="2">
        <f t="shared" si="11"/>
        <v>1</v>
      </c>
    </row>
    <row r="325" spans="2:21" ht="23.25" customHeight="1">
      <c r="B325" s="2">
        <v>323</v>
      </c>
      <c r="C325" s="2" t="s">
        <v>13</v>
      </c>
      <c r="D325" s="2" t="s">
        <v>14</v>
      </c>
      <c r="E325" s="3" t="s">
        <v>57</v>
      </c>
      <c r="F325" s="2" t="s">
        <v>15</v>
      </c>
      <c r="G325" s="2" t="s">
        <v>151</v>
      </c>
      <c r="H325" s="5">
        <v>9100648</v>
      </c>
      <c r="I325" s="2">
        <v>41</v>
      </c>
      <c r="J325" s="2">
        <v>1</v>
      </c>
      <c r="K325" s="2" t="s">
        <v>16</v>
      </c>
      <c r="L325" s="6">
        <v>250</v>
      </c>
      <c r="M325" s="2">
        <v>1</v>
      </c>
      <c r="N325" s="2">
        <v>71</v>
      </c>
      <c r="O325" s="2">
        <v>1963</v>
      </c>
      <c r="P325" s="8">
        <f>VLOOKUP(H325,'[1]Hacıqabul (2)'!F$7:N$366,9,0)</f>
        <v>150.875</v>
      </c>
      <c r="Q325" s="2"/>
      <c r="R325" s="2">
        <v>0</v>
      </c>
      <c r="S325" s="2">
        <v>0</v>
      </c>
      <c r="T325" s="2">
        <f t="shared" si="10"/>
        <v>41</v>
      </c>
      <c r="U325" s="2">
        <f t="shared" si="11"/>
        <v>1</v>
      </c>
    </row>
    <row r="326" spans="2:21" ht="23.25" customHeight="1">
      <c r="B326" s="2">
        <v>324</v>
      </c>
      <c r="C326" s="2" t="s">
        <v>13</v>
      </c>
      <c r="D326" s="2" t="s">
        <v>14</v>
      </c>
      <c r="E326" s="3" t="s">
        <v>57</v>
      </c>
      <c r="F326" s="2" t="s">
        <v>17</v>
      </c>
      <c r="G326" s="2" t="s">
        <v>151</v>
      </c>
      <c r="H326" s="5">
        <v>9100677</v>
      </c>
      <c r="I326" s="2">
        <v>58</v>
      </c>
      <c r="J326" s="2">
        <v>0</v>
      </c>
      <c r="K326" s="2" t="s">
        <v>16</v>
      </c>
      <c r="L326" s="6">
        <v>400</v>
      </c>
      <c r="M326" s="2">
        <v>1</v>
      </c>
      <c r="N326" s="2">
        <v>72</v>
      </c>
      <c r="O326" s="2">
        <v>2016</v>
      </c>
      <c r="P326" s="8">
        <f>VLOOKUP(H326,'[1]Hacıqabul (2)'!F$7:N$366,9,0)</f>
        <v>244.8</v>
      </c>
      <c r="Q326" s="2"/>
      <c r="R326" s="2">
        <v>0</v>
      </c>
      <c r="S326" s="2">
        <v>0</v>
      </c>
      <c r="T326" s="2">
        <f t="shared" si="10"/>
        <v>58</v>
      </c>
      <c r="U326" s="2">
        <f t="shared" si="11"/>
        <v>0</v>
      </c>
    </row>
    <row r="327" spans="2:21" ht="23.25" customHeight="1">
      <c r="B327" s="2">
        <v>325</v>
      </c>
      <c r="C327" s="2" t="s">
        <v>13</v>
      </c>
      <c r="D327" s="2" t="s">
        <v>14</v>
      </c>
      <c r="E327" s="3" t="s">
        <v>57</v>
      </c>
      <c r="F327" s="2" t="s">
        <v>19</v>
      </c>
      <c r="G327" s="2" t="s">
        <v>151</v>
      </c>
      <c r="H327" s="5">
        <v>9100678</v>
      </c>
      <c r="I327" s="2">
        <v>15</v>
      </c>
      <c r="J327" s="2">
        <v>3</v>
      </c>
      <c r="K327" s="2" t="s">
        <v>16</v>
      </c>
      <c r="L327" s="6">
        <v>63</v>
      </c>
      <c r="M327" s="2">
        <v>1</v>
      </c>
      <c r="N327" s="2">
        <v>70</v>
      </c>
      <c r="O327" s="2">
        <v>1995</v>
      </c>
      <c r="P327" s="8">
        <f>VLOOKUP(H327,'[1]Hacıqabul (2)'!F$7:N$366,9,0)</f>
        <v>37.484999999999999</v>
      </c>
      <c r="Q327" s="2"/>
      <c r="R327" s="2">
        <v>0</v>
      </c>
      <c r="S327" s="2">
        <v>0</v>
      </c>
      <c r="T327" s="2">
        <f t="shared" si="10"/>
        <v>15</v>
      </c>
      <c r="U327" s="2">
        <f t="shared" si="11"/>
        <v>3</v>
      </c>
    </row>
    <row r="328" spans="2:21" ht="23.25" customHeight="1">
      <c r="B328" s="2">
        <v>326</v>
      </c>
      <c r="C328" s="2" t="s">
        <v>13</v>
      </c>
      <c r="D328" s="2" t="s">
        <v>14</v>
      </c>
      <c r="E328" s="3" t="s">
        <v>57</v>
      </c>
      <c r="F328" s="2" t="s">
        <v>15</v>
      </c>
      <c r="G328" s="2" t="s">
        <v>151</v>
      </c>
      <c r="H328" s="5">
        <v>9100680</v>
      </c>
      <c r="I328" s="2">
        <v>59</v>
      </c>
      <c r="J328" s="2">
        <v>3</v>
      </c>
      <c r="K328" s="2" t="s">
        <v>16</v>
      </c>
      <c r="L328" s="6">
        <v>180</v>
      </c>
      <c r="M328" s="2">
        <v>1</v>
      </c>
      <c r="N328" s="2">
        <v>65</v>
      </c>
      <c r="O328" s="2">
        <v>1978</v>
      </c>
      <c r="P328" s="8">
        <f>VLOOKUP(H328,'[1]Hacıqabul (2)'!F$7:N$366,9,0)</f>
        <v>99.45</v>
      </c>
      <c r="Q328" s="2"/>
      <c r="R328" s="2">
        <v>0</v>
      </c>
      <c r="S328" s="2">
        <v>0</v>
      </c>
      <c r="T328" s="2">
        <f t="shared" si="10"/>
        <v>59</v>
      </c>
      <c r="U328" s="2">
        <f t="shared" si="11"/>
        <v>3</v>
      </c>
    </row>
    <row r="329" spans="2:21" ht="23.25" customHeight="1">
      <c r="B329" s="2">
        <v>327</v>
      </c>
      <c r="C329" s="2" t="s">
        <v>13</v>
      </c>
      <c r="D329" s="2" t="s">
        <v>14</v>
      </c>
      <c r="E329" s="3" t="s">
        <v>57</v>
      </c>
      <c r="F329" s="2" t="s">
        <v>15</v>
      </c>
      <c r="G329" s="2" t="s">
        <v>151</v>
      </c>
      <c r="H329" s="5">
        <v>9100681</v>
      </c>
      <c r="I329" s="2">
        <v>10</v>
      </c>
      <c r="J329" s="2">
        <v>0</v>
      </c>
      <c r="K329" s="2" t="s">
        <v>16</v>
      </c>
      <c r="L329" s="6">
        <v>63</v>
      </c>
      <c r="M329" s="2">
        <v>1</v>
      </c>
      <c r="N329" s="2">
        <v>77</v>
      </c>
      <c r="O329" s="2">
        <v>1978</v>
      </c>
      <c r="P329" s="8">
        <f>VLOOKUP(H329,'[1]Hacıqabul (2)'!F$7:N$366,9,0)</f>
        <v>41.233499999999992</v>
      </c>
      <c r="Q329" s="2" t="s">
        <v>96</v>
      </c>
      <c r="R329" s="2">
        <v>0</v>
      </c>
      <c r="S329" s="2">
        <v>0</v>
      </c>
      <c r="T329" s="2">
        <f t="shared" si="10"/>
        <v>10</v>
      </c>
      <c r="U329" s="2">
        <f t="shared" si="11"/>
        <v>0</v>
      </c>
    </row>
    <row r="330" spans="2:21" ht="23.25" customHeight="1">
      <c r="B330" s="2">
        <v>328</v>
      </c>
      <c r="C330" s="2" t="s">
        <v>13</v>
      </c>
      <c r="D330" s="2" t="s">
        <v>14</v>
      </c>
      <c r="E330" s="3" t="s">
        <v>57</v>
      </c>
      <c r="F330" s="2" t="s">
        <v>15</v>
      </c>
      <c r="G330" s="2" t="s">
        <v>151</v>
      </c>
      <c r="H330" s="5">
        <v>9100682</v>
      </c>
      <c r="I330" s="2">
        <v>34</v>
      </c>
      <c r="J330" s="2">
        <v>7</v>
      </c>
      <c r="K330" s="2" t="s">
        <v>16</v>
      </c>
      <c r="L330" s="6">
        <v>250</v>
      </c>
      <c r="M330" s="2">
        <v>1</v>
      </c>
      <c r="N330" s="2">
        <v>72</v>
      </c>
      <c r="O330" s="2">
        <v>1988</v>
      </c>
      <c r="P330" s="8">
        <f>VLOOKUP(H330,'[1]Hacıqabul (2)'!F$7:N$366,9,0)</f>
        <v>153</v>
      </c>
      <c r="Q330" s="2"/>
      <c r="R330" s="2">
        <v>0</v>
      </c>
      <c r="S330" s="2">
        <v>0</v>
      </c>
      <c r="T330" s="2">
        <f t="shared" si="10"/>
        <v>34</v>
      </c>
      <c r="U330" s="2">
        <f t="shared" si="11"/>
        <v>7</v>
      </c>
    </row>
    <row r="331" spans="2:21" ht="23.25" customHeight="1">
      <c r="B331" s="2">
        <v>329</v>
      </c>
      <c r="C331" s="2" t="s">
        <v>13</v>
      </c>
      <c r="D331" s="2" t="s">
        <v>14</v>
      </c>
      <c r="E331" s="3" t="s">
        <v>57</v>
      </c>
      <c r="F331" s="2" t="s">
        <v>15</v>
      </c>
      <c r="G331" s="2" t="s">
        <v>151</v>
      </c>
      <c r="H331" s="5">
        <v>9100683</v>
      </c>
      <c r="I331" s="2">
        <v>31</v>
      </c>
      <c r="J331" s="2">
        <v>0</v>
      </c>
      <c r="K331" s="2" t="s">
        <v>16</v>
      </c>
      <c r="L331" s="6">
        <v>160</v>
      </c>
      <c r="M331" s="2">
        <v>1</v>
      </c>
      <c r="N331" s="2">
        <v>78</v>
      </c>
      <c r="O331" s="2">
        <v>1984</v>
      </c>
      <c r="P331" s="8">
        <f>VLOOKUP(H331,'[1]Hacıqabul (2)'!F$7:N$366,9,0)</f>
        <v>106.08</v>
      </c>
      <c r="Q331" s="2"/>
      <c r="R331" s="2">
        <v>0</v>
      </c>
      <c r="S331" s="2">
        <v>0</v>
      </c>
      <c r="T331" s="2">
        <f t="shared" si="10"/>
        <v>31</v>
      </c>
      <c r="U331" s="2">
        <f t="shared" si="11"/>
        <v>0</v>
      </c>
    </row>
    <row r="332" spans="2:21" ht="23.25" customHeight="1">
      <c r="B332" s="2">
        <v>330</v>
      </c>
      <c r="C332" s="2" t="s">
        <v>13</v>
      </c>
      <c r="D332" s="2" t="s">
        <v>14</v>
      </c>
      <c r="E332" s="3" t="s">
        <v>57</v>
      </c>
      <c r="F332" s="2" t="s">
        <v>19</v>
      </c>
      <c r="G332" s="2" t="s">
        <v>151</v>
      </c>
      <c r="H332" s="5">
        <v>9100688</v>
      </c>
      <c r="I332" s="2">
        <v>13</v>
      </c>
      <c r="J332" s="2">
        <v>0</v>
      </c>
      <c r="K332" s="2" t="s">
        <v>16</v>
      </c>
      <c r="L332" s="6">
        <v>63</v>
      </c>
      <c r="M332" s="2">
        <v>1</v>
      </c>
      <c r="N332" s="2">
        <v>71</v>
      </c>
      <c r="O332" s="2">
        <v>1978</v>
      </c>
      <c r="P332" s="8">
        <f>VLOOKUP(H332,'[1]Hacıqabul (2)'!F$7:N$366,9,0)</f>
        <v>38.020499999999998</v>
      </c>
      <c r="Q332" s="2"/>
      <c r="R332" s="2">
        <v>0</v>
      </c>
      <c r="S332" s="2">
        <v>0</v>
      </c>
      <c r="T332" s="2">
        <f t="shared" si="10"/>
        <v>13</v>
      </c>
      <c r="U332" s="2">
        <f t="shared" si="11"/>
        <v>0</v>
      </c>
    </row>
    <row r="333" spans="2:21" ht="23.25" customHeight="1">
      <c r="B333" s="2">
        <v>331</v>
      </c>
      <c r="C333" s="2" t="s">
        <v>13</v>
      </c>
      <c r="D333" s="2" t="s">
        <v>14</v>
      </c>
      <c r="E333" s="3" t="s">
        <v>57</v>
      </c>
      <c r="F333" s="2" t="s">
        <v>15</v>
      </c>
      <c r="G333" s="2" t="s">
        <v>151</v>
      </c>
      <c r="H333" s="5">
        <v>9100689</v>
      </c>
      <c r="I333" s="2">
        <v>20</v>
      </c>
      <c r="J333" s="2">
        <v>0</v>
      </c>
      <c r="K333" s="2" t="s">
        <v>16</v>
      </c>
      <c r="L333" s="6">
        <v>100</v>
      </c>
      <c r="M333" s="2">
        <v>1</v>
      </c>
      <c r="N333" s="2">
        <v>78</v>
      </c>
      <c r="O333" s="2">
        <v>1991</v>
      </c>
      <c r="P333" s="8">
        <f>VLOOKUP(H333,'[1]Hacıqabul (2)'!F$7:N$366,9,0)</f>
        <v>66.3</v>
      </c>
      <c r="Q333" s="2"/>
      <c r="R333" s="2">
        <v>0</v>
      </c>
      <c r="S333" s="2">
        <v>0</v>
      </c>
      <c r="T333" s="2">
        <f t="shared" si="10"/>
        <v>20</v>
      </c>
      <c r="U333" s="2">
        <f t="shared" si="11"/>
        <v>0</v>
      </c>
    </row>
    <row r="334" spans="2:21" ht="23.25" customHeight="1">
      <c r="B334" s="2">
        <v>332</v>
      </c>
      <c r="C334" s="2" t="s">
        <v>13</v>
      </c>
      <c r="D334" s="2" t="s">
        <v>14</v>
      </c>
      <c r="E334" s="3" t="s">
        <v>57</v>
      </c>
      <c r="F334" s="2" t="s">
        <v>15</v>
      </c>
      <c r="G334" s="2" t="s">
        <v>151</v>
      </c>
      <c r="H334" s="5">
        <v>9100690</v>
      </c>
      <c r="I334" s="2">
        <v>16</v>
      </c>
      <c r="J334" s="2">
        <v>0</v>
      </c>
      <c r="K334" s="2" t="s">
        <v>16</v>
      </c>
      <c r="L334" s="6">
        <v>100</v>
      </c>
      <c r="M334" s="2">
        <v>1</v>
      </c>
      <c r="N334" s="2">
        <v>79</v>
      </c>
      <c r="O334" s="2">
        <v>1991</v>
      </c>
      <c r="P334" s="8">
        <f>VLOOKUP(H334,'[1]Hacıqabul (2)'!F$7:N$366,9,0)</f>
        <v>67.150000000000006</v>
      </c>
      <c r="Q334" s="2"/>
      <c r="R334" s="2">
        <v>0</v>
      </c>
      <c r="S334" s="2">
        <v>0</v>
      </c>
      <c r="T334" s="2">
        <f t="shared" si="10"/>
        <v>16</v>
      </c>
      <c r="U334" s="2">
        <f t="shared" si="11"/>
        <v>0</v>
      </c>
    </row>
    <row r="335" spans="2:21" ht="23.25" customHeight="1">
      <c r="B335" s="2">
        <v>333</v>
      </c>
      <c r="C335" s="2" t="s">
        <v>13</v>
      </c>
      <c r="D335" s="2" t="s">
        <v>14</v>
      </c>
      <c r="E335" s="3" t="s">
        <v>57</v>
      </c>
      <c r="F335" s="2" t="s">
        <v>15</v>
      </c>
      <c r="G335" s="2" t="s">
        <v>151</v>
      </c>
      <c r="H335" s="5">
        <v>9100691</v>
      </c>
      <c r="I335" s="2">
        <v>41</v>
      </c>
      <c r="J335" s="2">
        <v>0</v>
      </c>
      <c r="K335" s="2" t="s">
        <v>16</v>
      </c>
      <c r="L335" s="6">
        <v>250</v>
      </c>
      <c r="M335" s="2">
        <v>1</v>
      </c>
      <c r="N335" s="2">
        <v>73</v>
      </c>
      <c r="O335" s="2">
        <v>1991</v>
      </c>
      <c r="P335" s="8">
        <f>VLOOKUP(H335,'[1]Hacıqabul (2)'!F$7:N$366,9,0)</f>
        <v>155.125</v>
      </c>
      <c r="Q335" s="2"/>
      <c r="R335" s="2">
        <v>0</v>
      </c>
      <c r="S335" s="2">
        <v>0</v>
      </c>
      <c r="T335" s="2">
        <f t="shared" si="10"/>
        <v>41</v>
      </c>
      <c r="U335" s="2">
        <f t="shared" si="11"/>
        <v>0</v>
      </c>
    </row>
    <row r="336" spans="2:21" ht="23.25" customHeight="1">
      <c r="B336" s="2">
        <v>334</v>
      </c>
      <c r="C336" s="2" t="s">
        <v>13</v>
      </c>
      <c r="D336" s="2" t="s">
        <v>14</v>
      </c>
      <c r="E336" s="3" t="s">
        <v>57</v>
      </c>
      <c r="F336" s="2" t="s">
        <v>15</v>
      </c>
      <c r="G336" s="2" t="s">
        <v>151</v>
      </c>
      <c r="H336" s="5">
        <v>9103343</v>
      </c>
      <c r="I336" s="2">
        <v>0</v>
      </c>
      <c r="J336" s="2">
        <v>1</v>
      </c>
      <c r="K336" s="2" t="s">
        <v>16</v>
      </c>
      <c r="L336" s="6">
        <v>630</v>
      </c>
      <c r="M336" s="2">
        <v>1</v>
      </c>
      <c r="N336" s="2">
        <v>72</v>
      </c>
      <c r="O336" s="2">
        <v>2001</v>
      </c>
      <c r="P336" s="8">
        <v>20</v>
      </c>
      <c r="Q336" s="2" t="s">
        <v>159</v>
      </c>
      <c r="R336" s="2">
        <v>0</v>
      </c>
      <c r="S336" s="2">
        <v>0</v>
      </c>
      <c r="T336" s="2">
        <f t="shared" si="10"/>
        <v>0</v>
      </c>
      <c r="U336" s="2">
        <f t="shared" si="11"/>
        <v>1</v>
      </c>
    </row>
    <row r="337" spans="2:21" ht="23.25" customHeight="1">
      <c r="B337" s="2">
        <v>335</v>
      </c>
      <c r="C337" s="2" t="s">
        <v>13</v>
      </c>
      <c r="D337" s="2" t="s">
        <v>14</v>
      </c>
      <c r="E337" s="3" t="s">
        <v>62</v>
      </c>
      <c r="F337" s="2" t="s">
        <v>15</v>
      </c>
      <c r="G337" s="2" t="s">
        <v>151</v>
      </c>
      <c r="H337" s="5">
        <v>9103686</v>
      </c>
      <c r="I337" s="2">
        <v>0</v>
      </c>
      <c r="J337" s="2">
        <v>2</v>
      </c>
      <c r="K337" s="2" t="s">
        <v>16</v>
      </c>
      <c r="L337" s="6">
        <v>630</v>
      </c>
      <c r="M337" s="2">
        <v>1</v>
      </c>
      <c r="N337" s="2">
        <v>71</v>
      </c>
      <c r="O337" s="2">
        <v>1998</v>
      </c>
      <c r="P337" s="8">
        <v>30</v>
      </c>
      <c r="Q337" s="2" t="s">
        <v>159</v>
      </c>
      <c r="R337" s="2">
        <v>0</v>
      </c>
      <c r="S337" s="2">
        <v>0</v>
      </c>
      <c r="T337" s="2">
        <f t="shared" si="10"/>
        <v>0</v>
      </c>
      <c r="U337" s="2">
        <f t="shared" si="11"/>
        <v>2</v>
      </c>
    </row>
    <row r="338" spans="2:21" ht="23.25" customHeight="1">
      <c r="B338" s="2">
        <v>336</v>
      </c>
      <c r="C338" s="2" t="s">
        <v>13</v>
      </c>
      <c r="D338" s="2" t="s">
        <v>14</v>
      </c>
      <c r="E338" s="3" t="s">
        <v>62</v>
      </c>
      <c r="F338" s="2" t="s">
        <v>15</v>
      </c>
      <c r="G338" s="2" t="s">
        <v>151</v>
      </c>
      <c r="H338" s="5">
        <v>9100640</v>
      </c>
      <c r="I338" s="2">
        <v>15</v>
      </c>
      <c r="J338" s="2">
        <v>0</v>
      </c>
      <c r="K338" s="2" t="s">
        <v>16</v>
      </c>
      <c r="L338" s="6">
        <v>100</v>
      </c>
      <c r="M338" s="2">
        <v>1</v>
      </c>
      <c r="N338" s="2">
        <v>65</v>
      </c>
      <c r="O338" s="2">
        <v>1998</v>
      </c>
      <c r="P338" s="8">
        <f>VLOOKUP(H338,'[1]Hacıqabul (2)'!F$7:N$366,9,0)</f>
        <v>55.25</v>
      </c>
      <c r="Q338" s="2"/>
      <c r="R338" s="2">
        <v>0</v>
      </c>
      <c r="S338" s="2">
        <v>0</v>
      </c>
      <c r="T338" s="2">
        <f t="shared" si="10"/>
        <v>15</v>
      </c>
      <c r="U338" s="2">
        <f t="shared" si="11"/>
        <v>0</v>
      </c>
    </row>
    <row r="339" spans="2:21" ht="23.25" customHeight="1">
      <c r="B339" s="2">
        <v>337</v>
      </c>
      <c r="C339" s="2" t="s">
        <v>13</v>
      </c>
      <c r="D339" s="2" t="s">
        <v>14</v>
      </c>
      <c r="E339" s="3" t="s">
        <v>62</v>
      </c>
      <c r="F339" s="2" t="s">
        <v>19</v>
      </c>
      <c r="G339" s="2" t="s">
        <v>151</v>
      </c>
      <c r="H339" s="5">
        <v>9100641</v>
      </c>
      <c r="I339" s="2">
        <v>31</v>
      </c>
      <c r="J339" s="2">
        <v>0</v>
      </c>
      <c r="K339" s="2" t="s">
        <v>16</v>
      </c>
      <c r="L339" s="6">
        <v>63</v>
      </c>
      <c r="M339" s="2">
        <v>1</v>
      </c>
      <c r="N339" s="2">
        <v>73</v>
      </c>
      <c r="O339" s="2">
        <v>1998</v>
      </c>
      <c r="P339" s="8">
        <f>VLOOKUP(H339,'[1]Hacıqabul (2)'!F$7:N$366,9,0)</f>
        <v>39.091499999999996</v>
      </c>
      <c r="Q339" s="2"/>
      <c r="R339" s="2">
        <v>0</v>
      </c>
      <c r="S339" s="2">
        <v>0</v>
      </c>
      <c r="T339" s="2">
        <f t="shared" si="10"/>
        <v>31</v>
      </c>
      <c r="U339" s="2">
        <f t="shared" si="11"/>
        <v>0</v>
      </c>
    </row>
    <row r="340" spans="2:21" ht="23.25" customHeight="1">
      <c r="B340" s="2">
        <v>338</v>
      </c>
      <c r="C340" s="2" t="s">
        <v>13</v>
      </c>
      <c r="D340" s="2" t="s">
        <v>14</v>
      </c>
      <c r="E340" s="3" t="s">
        <v>62</v>
      </c>
      <c r="F340" s="2" t="s">
        <v>15</v>
      </c>
      <c r="G340" s="2" t="s">
        <v>151</v>
      </c>
      <c r="H340" s="5">
        <v>9100851</v>
      </c>
      <c r="I340" s="2">
        <v>23</v>
      </c>
      <c r="J340" s="2">
        <v>0</v>
      </c>
      <c r="K340" s="2" t="s">
        <v>16</v>
      </c>
      <c r="L340" s="6">
        <v>160</v>
      </c>
      <c r="M340" s="2">
        <v>1</v>
      </c>
      <c r="N340" s="2">
        <v>79</v>
      </c>
      <c r="O340" s="2">
        <v>1998</v>
      </c>
      <c r="P340" s="8">
        <f>VLOOKUP(H340,'[1]Hacıqabul (2)'!F$7:N$366,9,0)</f>
        <v>107.44</v>
      </c>
      <c r="Q340" s="2"/>
      <c r="R340" s="2">
        <v>0</v>
      </c>
      <c r="S340" s="2">
        <v>0</v>
      </c>
      <c r="T340" s="2">
        <f t="shared" si="10"/>
        <v>23</v>
      </c>
      <c r="U340" s="2">
        <f t="shared" si="11"/>
        <v>0</v>
      </c>
    </row>
    <row r="341" spans="2:21" ht="23.25" customHeight="1">
      <c r="B341" s="2">
        <v>339</v>
      </c>
      <c r="C341" s="2" t="s">
        <v>13</v>
      </c>
      <c r="D341" s="2" t="s">
        <v>14</v>
      </c>
      <c r="E341" s="3" t="s">
        <v>62</v>
      </c>
      <c r="F341" s="2" t="s">
        <v>15</v>
      </c>
      <c r="G341" s="2" t="s">
        <v>151</v>
      </c>
      <c r="H341" s="5">
        <v>9100643</v>
      </c>
      <c r="I341" s="2">
        <v>11</v>
      </c>
      <c r="J341" s="2">
        <v>0</v>
      </c>
      <c r="K341" s="2" t="s">
        <v>16</v>
      </c>
      <c r="L341" s="6">
        <v>100</v>
      </c>
      <c r="M341" s="2">
        <v>1</v>
      </c>
      <c r="N341" s="2">
        <v>66</v>
      </c>
      <c r="O341" s="2">
        <v>1998</v>
      </c>
      <c r="P341" s="8">
        <f>VLOOKUP(H341,'[1]Hacıqabul (2)'!F$7:N$366,9,0)</f>
        <v>56.1</v>
      </c>
      <c r="Q341" s="2"/>
      <c r="R341" s="2">
        <v>0</v>
      </c>
      <c r="S341" s="2">
        <v>0</v>
      </c>
      <c r="T341" s="2">
        <f t="shared" si="10"/>
        <v>11</v>
      </c>
      <c r="U341" s="2">
        <f t="shared" si="11"/>
        <v>0</v>
      </c>
    </row>
    <row r="342" spans="2:21" ht="23.25" customHeight="1">
      <c r="B342" s="2">
        <v>340</v>
      </c>
      <c r="C342" s="2" t="s">
        <v>13</v>
      </c>
      <c r="D342" s="2" t="s">
        <v>14</v>
      </c>
      <c r="E342" s="3" t="s">
        <v>62</v>
      </c>
      <c r="F342" s="2" t="s">
        <v>15</v>
      </c>
      <c r="G342" s="2" t="s">
        <v>151</v>
      </c>
      <c r="H342" s="5">
        <v>9100644</v>
      </c>
      <c r="I342" s="2">
        <v>17</v>
      </c>
      <c r="J342" s="2">
        <v>0</v>
      </c>
      <c r="K342" s="2" t="s">
        <v>16</v>
      </c>
      <c r="L342" s="6">
        <v>160</v>
      </c>
      <c r="M342" s="2">
        <v>1</v>
      </c>
      <c r="N342" s="2">
        <v>80</v>
      </c>
      <c r="O342" s="2">
        <v>1982</v>
      </c>
      <c r="P342" s="8">
        <f>VLOOKUP(H342,'[1]Hacıqabul (2)'!F$7:N$366,9,0)</f>
        <v>108.8</v>
      </c>
      <c r="Q342" s="2"/>
      <c r="R342" s="2">
        <v>0</v>
      </c>
      <c r="S342" s="2">
        <v>0</v>
      </c>
      <c r="T342" s="2">
        <f t="shared" si="10"/>
        <v>17</v>
      </c>
      <c r="U342" s="2">
        <f t="shared" si="11"/>
        <v>0</v>
      </c>
    </row>
    <row r="343" spans="2:21" ht="23.25" customHeight="1">
      <c r="B343" s="2">
        <v>341</v>
      </c>
      <c r="C343" s="2" t="s">
        <v>13</v>
      </c>
      <c r="D343" s="2" t="s">
        <v>14</v>
      </c>
      <c r="E343" s="3" t="s">
        <v>62</v>
      </c>
      <c r="F343" s="2" t="s">
        <v>15</v>
      </c>
      <c r="G343" s="2" t="s">
        <v>151</v>
      </c>
      <c r="H343" s="5">
        <v>9100645</v>
      </c>
      <c r="I343" s="2">
        <v>12</v>
      </c>
      <c r="J343" s="2">
        <v>3</v>
      </c>
      <c r="K343" s="2" t="s">
        <v>16</v>
      </c>
      <c r="L343" s="6">
        <v>100</v>
      </c>
      <c r="M343" s="2">
        <v>1</v>
      </c>
      <c r="N343" s="2">
        <v>67</v>
      </c>
      <c r="O343" s="2">
        <v>2002</v>
      </c>
      <c r="P343" s="8">
        <f>VLOOKUP(H343,'[1]Hacıqabul (2)'!F$7:N$366,9,0)</f>
        <v>56.95</v>
      </c>
      <c r="Q343" s="2"/>
      <c r="R343" s="2">
        <v>0</v>
      </c>
      <c r="S343" s="2">
        <v>0</v>
      </c>
      <c r="T343" s="2">
        <f t="shared" si="10"/>
        <v>12</v>
      </c>
      <c r="U343" s="2">
        <f t="shared" si="11"/>
        <v>3</v>
      </c>
    </row>
    <row r="344" spans="2:21" ht="23.25" customHeight="1">
      <c r="B344" s="2">
        <v>342</v>
      </c>
      <c r="C344" s="2" t="s">
        <v>13</v>
      </c>
      <c r="D344" s="2" t="s">
        <v>14</v>
      </c>
      <c r="E344" s="3" t="s">
        <v>62</v>
      </c>
      <c r="F344" s="2" t="s">
        <v>17</v>
      </c>
      <c r="G344" s="2" t="s">
        <v>151</v>
      </c>
      <c r="H344" s="5">
        <v>9100646</v>
      </c>
      <c r="I344" s="2">
        <v>25</v>
      </c>
      <c r="J344" s="2">
        <v>2</v>
      </c>
      <c r="K344" s="2" t="s">
        <v>16</v>
      </c>
      <c r="L344" s="6">
        <v>250</v>
      </c>
      <c r="M344" s="2">
        <v>1</v>
      </c>
      <c r="N344" s="2">
        <v>75</v>
      </c>
      <c r="O344" s="2">
        <v>2016</v>
      </c>
      <c r="P344" s="8">
        <f>VLOOKUP(H344,'[1]Hacıqabul (2)'!F$7:N$366,9,0)</f>
        <v>159.375</v>
      </c>
      <c r="Q344" s="2"/>
      <c r="R344" s="2">
        <v>0</v>
      </c>
      <c r="S344" s="2">
        <v>0</v>
      </c>
      <c r="T344" s="2">
        <f t="shared" si="10"/>
        <v>25</v>
      </c>
      <c r="U344" s="2">
        <f t="shared" si="11"/>
        <v>2</v>
      </c>
    </row>
    <row r="345" spans="2:21" ht="23.25" customHeight="1">
      <c r="B345" s="2">
        <v>343</v>
      </c>
      <c r="C345" s="2" t="s">
        <v>13</v>
      </c>
      <c r="D345" s="2" t="s">
        <v>14</v>
      </c>
      <c r="E345" s="3" t="s">
        <v>62</v>
      </c>
      <c r="F345" s="2" t="s">
        <v>15</v>
      </c>
      <c r="G345" s="2" t="s">
        <v>151</v>
      </c>
      <c r="H345" s="5">
        <v>9100647</v>
      </c>
      <c r="I345" s="2">
        <v>27</v>
      </c>
      <c r="J345" s="2">
        <v>0</v>
      </c>
      <c r="K345" s="2" t="s">
        <v>16</v>
      </c>
      <c r="L345" s="6">
        <v>100</v>
      </c>
      <c r="M345" s="2">
        <v>1</v>
      </c>
      <c r="N345" s="2">
        <v>68</v>
      </c>
      <c r="O345" s="2">
        <v>1998</v>
      </c>
      <c r="P345" s="8">
        <f>VLOOKUP(H345,'[1]Hacıqabul (2)'!F$7:N$366,9,0)</f>
        <v>57.8</v>
      </c>
      <c r="Q345" s="2"/>
      <c r="R345" s="2">
        <v>0</v>
      </c>
      <c r="S345" s="2">
        <v>0</v>
      </c>
      <c r="T345" s="2">
        <f t="shared" si="10"/>
        <v>27</v>
      </c>
      <c r="U345" s="2">
        <f t="shared" si="11"/>
        <v>0</v>
      </c>
    </row>
    <row r="346" spans="2:21" ht="23.25" customHeight="1">
      <c r="B346" s="2">
        <v>344</v>
      </c>
      <c r="C346" s="2" t="s">
        <v>13</v>
      </c>
      <c r="D346" s="2" t="s">
        <v>14</v>
      </c>
      <c r="E346" s="3" t="s">
        <v>62</v>
      </c>
      <c r="F346" s="2" t="s">
        <v>19</v>
      </c>
      <c r="G346" s="2" t="s">
        <v>151</v>
      </c>
      <c r="H346" s="5">
        <v>9100655</v>
      </c>
      <c r="I346" s="2">
        <v>9</v>
      </c>
      <c r="J346" s="2">
        <v>0</v>
      </c>
      <c r="K346" s="2" t="s">
        <v>16</v>
      </c>
      <c r="L346" s="6">
        <v>40</v>
      </c>
      <c r="M346" s="2">
        <v>1</v>
      </c>
      <c r="N346" s="2">
        <v>75</v>
      </c>
      <c r="O346" s="2">
        <v>1969</v>
      </c>
      <c r="P346" s="8">
        <f>VLOOKUP(H346,'[1]Hacıqabul (2)'!F$7:N$366,9,0)</f>
        <v>25.5</v>
      </c>
      <c r="Q346" s="2"/>
      <c r="R346" s="2">
        <v>0</v>
      </c>
      <c r="S346" s="2">
        <v>0</v>
      </c>
      <c r="T346" s="2">
        <f t="shared" si="10"/>
        <v>9</v>
      </c>
      <c r="U346" s="2">
        <f t="shared" si="11"/>
        <v>0</v>
      </c>
    </row>
    <row r="347" spans="2:21" ht="23.25" customHeight="1">
      <c r="B347" s="2">
        <v>345</v>
      </c>
      <c r="C347" s="2" t="s">
        <v>13</v>
      </c>
      <c r="D347" s="2" t="s">
        <v>14</v>
      </c>
      <c r="E347" s="3" t="s">
        <v>63</v>
      </c>
      <c r="F347" s="2" t="s">
        <v>15</v>
      </c>
      <c r="G347" s="2" t="s">
        <v>152</v>
      </c>
      <c r="H347" s="5">
        <v>9100649</v>
      </c>
      <c r="I347" s="2">
        <v>8</v>
      </c>
      <c r="J347" s="2">
        <v>0</v>
      </c>
      <c r="K347" s="2" t="s">
        <v>16</v>
      </c>
      <c r="L347" s="6">
        <v>63</v>
      </c>
      <c r="M347" s="2">
        <v>1</v>
      </c>
      <c r="N347" s="2">
        <v>74</v>
      </c>
      <c r="O347" s="2">
        <v>1992</v>
      </c>
      <c r="P347" s="8">
        <f>VLOOKUP(H347,'[1]Hacıqabul (2)'!F$7:N$366,9,0)</f>
        <v>39.626999999999995</v>
      </c>
      <c r="Q347" s="2"/>
      <c r="R347" s="2">
        <v>0</v>
      </c>
      <c r="S347" s="2">
        <v>0</v>
      </c>
      <c r="T347" s="2">
        <f t="shared" si="10"/>
        <v>8</v>
      </c>
      <c r="U347" s="2">
        <f t="shared" si="11"/>
        <v>0</v>
      </c>
    </row>
    <row r="348" spans="2:21" ht="23.25" customHeight="1">
      <c r="B348" s="2">
        <v>346</v>
      </c>
      <c r="C348" s="2" t="s">
        <v>13</v>
      </c>
      <c r="D348" s="2" t="s">
        <v>14</v>
      </c>
      <c r="E348" s="3" t="s">
        <v>63</v>
      </c>
      <c r="F348" s="2" t="s">
        <v>15</v>
      </c>
      <c r="G348" s="2" t="s">
        <v>152</v>
      </c>
      <c r="H348" s="5">
        <v>9100650</v>
      </c>
      <c r="I348" s="2">
        <v>11</v>
      </c>
      <c r="J348" s="2">
        <v>0</v>
      </c>
      <c r="K348" s="2" t="s">
        <v>16</v>
      </c>
      <c r="L348" s="6">
        <v>63</v>
      </c>
      <c r="M348" s="2">
        <v>1</v>
      </c>
      <c r="N348" s="2">
        <v>75</v>
      </c>
      <c r="O348" s="2">
        <v>1972</v>
      </c>
      <c r="P348" s="8">
        <f>VLOOKUP(H348,'[1]Hacıqabul (2)'!F$7:N$366,9,0)</f>
        <v>40.162500000000001</v>
      </c>
      <c r="Q348" s="2"/>
      <c r="R348" s="2">
        <v>0</v>
      </c>
      <c r="S348" s="2">
        <v>0</v>
      </c>
      <c r="T348" s="2">
        <f t="shared" si="10"/>
        <v>11</v>
      </c>
      <c r="U348" s="2">
        <f t="shared" si="11"/>
        <v>0</v>
      </c>
    </row>
    <row r="349" spans="2:21" ht="23.25" customHeight="1">
      <c r="B349" s="2">
        <v>347</v>
      </c>
      <c r="C349" s="2" t="s">
        <v>13</v>
      </c>
      <c r="D349" s="2" t="s">
        <v>14</v>
      </c>
      <c r="E349" s="3" t="s">
        <v>63</v>
      </c>
      <c r="F349" s="2" t="s">
        <v>19</v>
      </c>
      <c r="G349" s="2" t="s">
        <v>152</v>
      </c>
      <c r="H349" s="5">
        <v>9100651</v>
      </c>
      <c r="I349" s="2">
        <v>8</v>
      </c>
      <c r="J349" s="2">
        <v>0</v>
      </c>
      <c r="K349" s="2" t="s">
        <v>16</v>
      </c>
      <c r="L349" s="6">
        <v>63</v>
      </c>
      <c r="M349" s="2">
        <v>1</v>
      </c>
      <c r="N349" s="2">
        <v>76</v>
      </c>
      <c r="O349" s="2">
        <v>1972</v>
      </c>
      <c r="P349" s="8">
        <f>VLOOKUP(H349,'[1]Hacıqabul (2)'!F$7:N$366,9,0)</f>
        <v>40.698</v>
      </c>
      <c r="Q349" s="2"/>
      <c r="R349" s="2">
        <v>0</v>
      </c>
      <c r="S349" s="2">
        <v>0</v>
      </c>
      <c r="T349" s="2">
        <f t="shared" si="10"/>
        <v>8</v>
      </c>
      <c r="U349" s="2">
        <f t="shared" si="11"/>
        <v>0</v>
      </c>
    </row>
    <row r="350" spans="2:21" ht="23.25" customHeight="1">
      <c r="B350" s="2">
        <v>348</v>
      </c>
      <c r="C350" s="2" t="s">
        <v>13</v>
      </c>
      <c r="D350" s="2" t="s">
        <v>14</v>
      </c>
      <c r="E350" s="3" t="s">
        <v>63</v>
      </c>
      <c r="F350" s="2" t="s">
        <v>15</v>
      </c>
      <c r="G350" s="2" t="s">
        <v>152</v>
      </c>
      <c r="H350" s="5">
        <v>9100652</v>
      </c>
      <c r="I350" s="2">
        <v>13</v>
      </c>
      <c r="J350" s="2">
        <v>0</v>
      </c>
      <c r="K350" s="2" t="s">
        <v>16</v>
      </c>
      <c r="L350" s="6">
        <v>160</v>
      </c>
      <c r="M350" s="2">
        <v>1</v>
      </c>
      <c r="N350" s="2">
        <v>77</v>
      </c>
      <c r="O350" s="2">
        <v>1988</v>
      </c>
      <c r="P350" s="8">
        <f>VLOOKUP(H350,'[1]Hacıqabul (2)'!F$7:N$366,9,0)</f>
        <v>104.72</v>
      </c>
      <c r="Q350" s="2" t="s">
        <v>102</v>
      </c>
      <c r="R350" s="2">
        <v>0</v>
      </c>
      <c r="S350" s="2">
        <v>0</v>
      </c>
      <c r="T350" s="2">
        <f t="shared" si="10"/>
        <v>13</v>
      </c>
      <c r="U350" s="2">
        <f t="shared" si="11"/>
        <v>0</v>
      </c>
    </row>
    <row r="351" spans="2:21" ht="23.25" customHeight="1">
      <c r="B351" s="2">
        <v>349</v>
      </c>
      <c r="C351" s="2" t="s">
        <v>13</v>
      </c>
      <c r="D351" s="2" t="s">
        <v>14</v>
      </c>
      <c r="E351" s="3" t="s">
        <v>63</v>
      </c>
      <c r="F351" s="2" t="s">
        <v>15</v>
      </c>
      <c r="G351" s="2" t="s">
        <v>152</v>
      </c>
      <c r="H351" s="5">
        <v>9100653</v>
      </c>
      <c r="I351" s="2">
        <v>21</v>
      </c>
      <c r="J351" s="2">
        <v>2</v>
      </c>
      <c r="K351" s="2" t="s">
        <v>16</v>
      </c>
      <c r="L351" s="6">
        <v>160</v>
      </c>
      <c r="M351" s="2">
        <v>1</v>
      </c>
      <c r="N351" s="2">
        <v>69</v>
      </c>
      <c r="O351" s="2">
        <v>1990</v>
      </c>
      <c r="P351" s="8">
        <f>VLOOKUP(H351,'[1]Hacıqabul (2)'!F$7:N$366,9,0)</f>
        <v>93.84</v>
      </c>
      <c r="Q351" s="2" t="s">
        <v>91</v>
      </c>
      <c r="R351" s="2">
        <v>0</v>
      </c>
      <c r="S351" s="2">
        <v>0</v>
      </c>
      <c r="T351" s="2">
        <f t="shared" si="10"/>
        <v>21</v>
      </c>
      <c r="U351" s="2">
        <f t="shared" si="11"/>
        <v>2</v>
      </c>
    </row>
    <row r="352" spans="2:21" ht="23.25" customHeight="1">
      <c r="B352" s="2">
        <v>350</v>
      </c>
      <c r="C352" s="2" t="s">
        <v>13</v>
      </c>
      <c r="D352" s="2" t="s">
        <v>14</v>
      </c>
      <c r="E352" s="3" t="s">
        <v>63</v>
      </c>
      <c r="F352" s="2" t="s">
        <v>15</v>
      </c>
      <c r="G352" s="2" t="s">
        <v>152</v>
      </c>
      <c r="H352" s="5">
        <v>9100654</v>
      </c>
      <c r="I352" s="2">
        <v>10</v>
      </c>
      <c r="J352" s="2">
        <v>1</v>
      </c>
      <c r="K352" s="2" t="s">
        <v>16</v>
      </c>
      <c r="L352" s="6">
        <v>100</v>
      </c>
      <c r="M352" s="2">
        <v>1</v>
      </c>
      <c r="N352" s="2">
        <v>70</v>
      </c>
      <c r="O352" s="2">
        <v>1978</v>
      </c>
      <c r="P352" s="8">
        <f>VLOOKUP(H352,'[1]Hacıqabul (2)'!F$7:N$366,9,0)</f>
        <v>59.5</v>
      </c>
      <c r="Q352" s="2"/>
      <c r="R352" s="2">
        <v>0</v>
      </c>
      <c r="S352" s="2">
        <v>0</v>
      </c>
      <c r="T352" s="2">
        <f t="shared" si="10"/>
        <v>10</v>
      </c>
      <c r="U352" s="2">
        <f t="shared" si="11"/>
        <v>1</v>
      </c>
    </row>
    <row r="353" spans="2:21" ht="23.25" customHeight="1">
      <c r="B353" s="2">
        <v>351</v>
      </c>
      <c r="C353" s="2" t="s">
        <v>13</v>
      </c>
      <c r="D353" s="2" t="s">
        <v>14</v>
      </c>
      <c r="E353" s="3" t="s">
        <v>63</v>
      </c>
      <c r="F353" s="2" t="s">
        <v>17</v>
      </c>
      <c r="G353" s="2" t="s">
        <v>152</v>
      </c>
      <c r="H353" s="5">
        <v>9100656</v>
      </c>
      <c r="I353" s="2">
        <v>21</v>
      </c>
      <c r="J353" s="2">
        <v>0</v>
      </c>
      <c r="K353" s="2" t="s">
        <v>16</v>
      </c>
      <c r="L353" s="6">
        <v>400</v>
      </c>
      <c r="M353" s="2">
        <v>1</v>
      </c>
      <c r="N353" s="2">
        <v>74</v>
      </c>
      <c r="O353" s="2">
        <v>2016</v>
      </c>
      <c r="P353" s="8">
        <f>VLOOKUP(H353,'[1]Hacıqabul (2)'!F$7:N$366,9,0)</f>
        <v>251.6</v>
      </c>
      <c r="Q353" s="2"/>
      <c r="R353" s="2">
        <v>0</v>
      </c>
      <c r="S353" s="2">
        <v>0</v>
      </c>
      <c r="T353" s="2">
        <f t="shared" si="10"/>
        <v>21</v>
      </c>
      <c r="U353" s="2">
        <f t="shared" si="11"/>
        <v>0</v>
      </c>
    </row>
    <row r="354" spans="2:21" ht="23.25" customHeight="1">
      <c r="B354" s="2">
        <v>352</v>
      </c>
      <c r="C354" s="2" t="s">
        <v>13</v>
      </c>
      <c r="D354" s="2" t="s">
        <v>14</v>
      </c>
      <c r="E354" s="3" t="s">
        <v>63</v>
      </c>
      <c r="F354" s="2" t="s">
        <v>15</v>
      </c>
      <c r="G354" s="2" t="s">
        <v>152</v>
      </c>
      <c r="H354" s="5">
        <v>9100642</v>
      </c>
      <c r="I354" s="2">
        <v>2</v>
      </c>
      <c r="J354" s="2">
        <v>0</v>
      </c>
      <c r="K354" s="2" t="s">
        <v>16</v>
      </c>
      <c r="L354" s="6">
        <v>100</v>
      </c>
      <c r="M354" s="2">
        <v>1</v>
      </c>
      <c r="N354" s="2">
        <v>71</v>
      </c>
      <c r="O354" s="2">
        <v>1998</v>
      </c>
      <c r="P354" s="8">
        <f>VLOOKUP(H354,'[1]Hacıqabul (2)'!F$7:N$366,9,0)</f>
        <v>60.35</v>
      </c>
      <c r="Q354" s="2"/>
      <c r="R354" s="2">
        <v>0</v>
      </c>
      <c r="S354" s="2">
        <v>0</v>
      </c>
      <c r="T354" s="2">
        <f t="shared" si="10"/>
        <v>2</v>
      </c>
      <c r="U354" s="2">
        <f t="shared" si="11"/>
        <v>0</v>
      </c>
    </row>
    <row r="355" spans="2:21" ht="23.25" customHeight="1">
      <c r="B355" s="2">
        <v>353</v>
      </c>
      <c r="C355" s="2" t="s">
        <v>13</v>
      </c>
      <c r="D355" s="2" t="s">
        <v>14</v>
      </c>
      <c r="E355" s="3" t="s">
        <v>63</v>
      </c>
      <c r="F355" s="2" t="s">
        <v>15</v>
      </c>
      <c r="G355" s="2" t="s">
        <v>152</v>
      </c>
      <c r="H355" s="5">
        <v>9100657</v>
      </c>
      <c r="I355" s="2">
        <v>12</v>
      </c>
      <c r="J355" s="2">
        <v>0</v>
      </c>
      <c r="K355" s="2" t="s">
        <v>16</v>
      </c>
      <c r="L355" s="6">
        <v>63</v>
      </c>
      <c r="M355" s="2">
        <v>1</v>
      </c>
      <c r="N355" s="2">
        <v>78</v>
      </c>
      <c r="O355" s="2">
        <v>1988</v>
      </c>
      <c r="P355" s="8">
        <f>VLOOKUP(H355,'[1]Hacıqabul (2)'!F$7:N$366,9,0)</f>
        <v>41.768999999999998</v>
      </c>
      <c r="Q355" s="2"/>
      <c r="R355" s="2">
        <v>0</v>
      </c>
      <c r="S355" s="2">
        <v>0</v>
      </c>
      <c r="T355" s="2">
        <f t="shared" si="10"/>
        <v>12</v>
      </c>
      <c r="U355" s="2">
        <f t="shared" si="11"/>
        <v>0</v>
      </c>
    </row>
    <row r="356" spans="2:21" ht="23.25" customHeight="1">
      <c r="B356" s="2">
        <v>354</v>
      </c>
      <c r="C356" s="2" t="s">
        <v>13</v>
      </c>
      <c r="D356" s="2" t="s">
        <v>14</v>
      </c>
      <c r="E356" s="3" t="s">
        <v>63</v>
      </c>
      <c r="F356" s="2" t="s">
        <v>15</v>
      </c>
      <c r="G356" s="2" t="s">
        <v>152</v>
      </c>
      <c r="H356" s="5">
        <v>9100658</v>
      </c>
      <c r="I356" s="2">
        <v>13</v>
      </c>
      <c r="J356" s="2">
        <v>0</v>
      </c>
      <c r="K356" s="2" t="s">
        <v>16</v>
      </c>
      <c r="L356" s="6">
        <v>63</v>
      </c>
      <c r="M356" s="2">
        <v>1</v>
      </c>
      <c r="N356" s="2">
        <v>79</v>
      </c>
      <c r="O356" s="2">
        <v>1984</v>
      </c>
      <c r="P356" s="8">
        <f>VLOOKUP(H356,'[1]Hacıqabul (2)'!F$7:N$366,9,0)</f>
        <v>42.304499999999997</v>
      </c>
      <c r="Q356" s="2"/>
      <c r="R356" s="2">
        <v>0</v>
      </c>
      <c r="S356" s="2">
        <v>0</v>
      </c>
      <c r="T356" s="2">
        <f t="shared" si="10"/>
        <v>13</v>
      </c>
      <c r="U356" s="2">
        <f t="shared" si="11"/>
        <v>0</v>
      </c>
    </row>
    <row r="357" spans="2:21" ht="23.25" customHeight="1">
      <c r="B357" s="2">
        <v>355</v>
      </c>
      <c r="C357" s="2" t="s">
        <v>13</v>
      </c>
      <c r="D357" s="2" t="s">
        <v>14</v>
      </c>
      <c r="E357" s="3" t="s">
        <v>63</v>
      </c>
      <c r="F357" s="2" t="s">
        <v>15</v>
      </c>
      <c r="G357" s="2" t="s">
        <v>152</v>
      </c>
      <c r="H357" s="5">
        <v>9100659</v>
      </c>
      <c r="I357" s="2">
        <v>20</v>
      </c>
      <c r="J357" s="2">
        <v>0</v>
      </c>
      <c r="K357" s="2" t="s">
        <v>16</v>
      </c>
      <c r="L357" s="6">
        <v>100</v>
      </c>
      <c r="M357" s="2">
        <v>1</v>
      </c>
      <c r="N357" s="2">
        <v>80</v>
      </c>
      <c r="O357" s="2">
        <v>1983</v>
      </c>
      <c r="P357" s="8">
        <f>VLOOKUP(H357,'[1]Hacıqabul (2)'!F$7:N$366,9,0)</f>
        <v>68</v>
      </c>
      <c r="Q357" s="2" t="s">
        <v>98</v>
      </c>
      <c r="R357" s="2">
        <v>0</v>
      </c>
      <c r="S357" s="2">
        <v>0</v>
      </c>
      <c r="T357" s="2">
        <f t="shared" si="10"/>
        <v>20</v>
      </c>
      <c r="U357" s="2">
        <f t="shared" si="11"/>
        <v>0</v>
      </c>
    </row>
    <row r="358" spans="2:21" ht="23.25" customHeight="1">
      <c r="B358" s="2">
        <v>356</v>
      </c>
      <c r="C358" s="2" t="s">
        <v>13</v>
      </c>
      <c r="D358" s="2" t="s">
        <v>14</v>
      </c>
      <c r="E358" s="3" t="s">
        <v>63</v>
      </c>
      <c r="F358" s="2" t="s">
        <v>15</v>
      </c>
      <c r="G358" s="2" t="s">
        <v>152</v>
      </c>
      <c r="H358" s="5">
        <v>9100660</v>
      </c>
      <c r="I358" s="2">
        <v>20</v>
      </c>
      <c r="J358" s="2">
        <v>1</v>
      </c>
      <c r="K358" s="2" t="s">
        <v>16</v>
      </c>
      <c r="L358" s="6">
        <v>250</v>
      </c>
      <c r="M358" s="2">
        <v>1</v>
      </c>
      <c r="N358" s="2">
        <v>76</v>
      </c>
      <c r="O358" s="2">
        <v>1978</v>
      </c>
      <c r="P358" s="8">
        <f>VLOOKUP(H358,'[1]Hacıqabul (2)'!F$7:N$366,9,0)</f>
        <v>161.5</v>
      </c>
      <c r="Q358" s="2"/>
      <c r="R358" s="2">
        <v>0</v>
      </c>
      <c r="S358" s="2">
        <v>0</v>
      </c>
      <c r="T358" s="2">
        <f t="shared" si="10"/>
        <v>20</v>
      </c>
      <c r="U358" s="2">
        <f t="shared" si="11"/>
        <v>1</v>
      </c>
    </row>
    <row r="359" spans="2:21" ht="23.25" customHeight="1">
      <c r="B359" s="2">
        <v>357</v>
      </c>
      <c r="C359" s="2" t="s">
        <v>13</v>
      </c>
      <c r="D359" s="2" t="s">
        <v>14</v>
      </c>
      <c r="E359" s="3" t="s">
        <v>63</v>
      </c>
      <c r="F359" s="2" t="s">
        <v>19</v>
      </c>
      <c r="G359" s="2" t="s">
        <v>152</v>
      </c>
      <c r="H359" s="5">
        <v>9100202</v>
      </c>
      <c r="I359" s="2">
        <v>5</v>
      </c>
      <c r="J359" s="2">
        <v>0</v>
      </c>
      <c r="K359" s="2" t="s">
        <v>16</v>
      </c>
      <c r="L359" s="6">
        <v>40</v>
      </c>
      <c r="M359" s="2">
        <v>1</v>
      </c>
      <c r="N359" s="2">
        <v>65</v>
      </c>
      <c r="O359" s="2">
        <v>1983</v>
      </c>
      <c r="P359" s="8">
        <f>VLOOKUP(H359,'[1]Hacıqabul (2)'!F$7:N$366,9,0)</f>
        <v>22.1</v>
      </c>
      <c r="Q359" s="2" t="s">
        <v>103</v>
      </c>
      <c r="R359" s="2">
        <v>0</v>
      </c>
      <c r="S359" s="2">
        <v>0</v>
      </c>
      <c r="T359" s="2">
        <f t="shared" si="10"/>
        <v>5</v>
      </c>
      <c r="U359" s="2">
        <f t="shared" si="11"/>
        <v>0</v>
      </c>
    </row>
    <row r="360" spans="2:21" ht="23.25" customHeight="1">
      <c r="B360" s="2">
        <v>358</v>
      </c>
      <c r="C360" s="2" t="s">
        <v>13</v>
      </c>
      <c r="D360" s="2" t="s">
        <v>14</v>
      </c>
      <c r="E360" s="3" t="s">
        <v>63</v>
      </c>
      <c r="F360" s="2" t="s">
        <v>15</v>
      </c>
      <c r="G360" s="2" t="s">
        <v>152</v>
      </c>
      <c r="H360" s="5">
        <v>9100661</v>
      </c>
      <c r="I360" s="2">
        <v>4</v>
      </c>
      <c r="J360" s="2">
        <v>0</v>
      </c>
      <c r="K360" s="2" t="s">
        <v>16</v>
      </c>
      <c r="L360" s="6">
        <v>25</v>
      </c>
      <c r="M360" s="2">
        <v>1</v>
      </c>
      <c r="N360" s="2">
        <v>75</v>
      </c>
      <c r="O360" s="2">
        <v>1988</v>
      </c>
      <c r="P360" s="8">
        <f>VLOOKUP(H360,'[1]Hacıqabul (2)'!F$7:N$366,9,0)</f>
        <v>15.9375</v>
      </c>
      <c r="Q360" s="2"/>
      <c r="R360" s="2">
        <v>0</v>
      </c>
      <c r="S360" s="2">
        <v>0</v>
      </c>
      <c r="T360" s="2">
        <f t="shared" si="10"/>
        <v>4</v>
      </c>
      <c r="U360" s="2">
        <f t="shared" si="11"/>
        <v>0</v>
      </c>
    </row>
    <row r="361" spans="2:21" ht="23.25" customHeight="1">
      <c r="B361" s="2">
        <v>359</v>
      </c>
      <c r="C361" s="2" t="s">
        <v>13</v>
      </c>
      <c r="D361" s="2" t="s">
        <v>14</v>
      </c>
      <c r="E361" s="3" t="s">
        <v>63</v>
      </c>
      <c r="F361" s="2" t="s">
        <v>19</v>
      </c>
      <c r="G361" s="2" t="s">
        <v>152</v>
      </c>
      <c r="H361" s="5">
        <v>9100662</v>
      </c>
      <c r="I361" s="2">
        <v>4</v>
      </c>
      <c r="J361" s="2">
        <v>0</v>
      </c>
      <c r="K361" s="2" t="s">
        <v>16</v>
      </c>
      <c r="L361" s="6">
        <v>100</v>
      </c>
      <c r="M361" s="2">
        <v>1</v>
      </c>
      <c r="N361" s="2">
        <v>72</v>
      </c>
      <c r="O361" s="2">
        <v>1978</v>
      </c>
      <c r="P361" s="8">
        <f>VLOOKUP(H361,'[1]Hacıqabul (2)'!F$7:N$366,9,0)</f>
        <v>61.2</v>
      </c>
      <c r="Q361" s="2"/>
      <c r="R361" s="2">
        <v>0</v>
      </c>
      <c r="S361" s="2">
        <v>0</v>
      </c>
      <c r="T361" s="2">
        <f t="shared" si="10"/>
        <v>4</v>
      </c>
      <c r="U361" s="2">
        <f t="shared" si="11"/>
        <v>0</v>
      </c>
    </row>
    <row r="362" spans="2:21" ht="23.25" customHeight="1">
      <c r="B362" s="2">
        <v>360</v>
      </c>
      <c r="C362" s="2" t="s">
        <v>13</v>
      </c>
      <c r="D362" s="2" t="s">
        <v>14</v>
      </c>
      <c r="E362" s="3" t="s">
        <v>63</v>
      </c>
      <c r="F362" s="2" t="s">
        <v>15</v>
      </c>
      <c r="G362" s="2" t="s">
        <v>152</v>
      </c>
      <c r="H362" s="5">
        <v>9100663</v>
      </c>
      <c r="I362" s="2">
        <v>11</v>
      </c>
      <c r="J362" s="2">
        <v>0</v>
      </c>
      <c r="K362" s="2" t="s">
        <v>16</v>
      </c>
      <c r="L362" s="6">
        <v>100</v>
      </c>
      <c r="M362" s="2">
        <v>1</v>
      </c>
      <c r="N362" s="2">
        <v>76</v>
      </c>
      <c r="O362" s="2">
        <v>1985</v>
      </c>
      <c r="P362" s="8">
        <f>VLOOKUP(H362,'[1]Hacıqabul (2)'!F$7:N$366,9,0)</f>
        <v>64.599999999999994</v>
      </c>
      <c r="Q362" s="2" t="s">
        <v>100</v>
      </c>
      <c r="R362" s="2">
        <v>0</v>
      </c>
      <c r="S362" s="2">
        <v>0</v>
      </c>
      <c r="T362" s="2">
        <f t="shared" si="10"/>
        <v>11</v>
      </c>
      <c r="U362" s="2">
        <f t="shared" si="11"/>
        <v>0</v>
      </c>
    </row>
    <row r="363" spans="2:21" ht="23.25" customHeight="1">
      <c r="B363" s="2">
        <v>361</v>
      </c>
      <c r="C363" s="2" t="s">
        <v>13</v>
      </c>
      <c r="D363" s="2" t="s">
        <v>14</v>
      </c>
      <c r="E363" s="3" t="s">
        <v>63</v>
      </c>
      <c r="F363" s="2" t="s">
        <v>15</v>
      </c>
      <c r="G363" s="2" t="s">
        <v>152</v>
      </c>
      <c r="H363" s="5">
        <v>9100664</v>
      </c>
      <c r="I363" s="2">
        <v>12</v>
      </c>
      <c r="J363" s="2">
        <v>0</v>
      </c>
      <c r="K363" s="2" t="s">
        <v>16</v>
      </c>
      <c r="L363" s="6">
        <v>40</v>
      </c>
      <c r="M363" s="2">
        <v>1</v>
      </c>
      <c r="N363" s="2">
        <v>77</v>
      </c>
      <c r="O363" s="2">
        <v>1988</v>
      </c>
      <c r="P363" s="8">
        <f>VLOOKUP(H363,'[1]Hacıqabul (2)'!F$7:N$366,9,0)</f>
        <v>26.18</v>
      </c>
      <c r="Q363" s="2"/>
      <c r="R363" s="2">
        <v>0</v>
      </c>
      <c r="S363" s="2">
        <v>0</v>
      </c>
      <c r="T363" s="2">
        <f t="shared" si="10"/>
        <v>12</v>
      </c>
      <c r="U363" s="2">
        <f t="shared" si="11"/>
        <v>0</v>
      </c>
    </row>
    <row r="364" spans="2:21" ht="23.25" customHeight="1">
      <c r="B364" s="2">
        <v>362</v>
      </c>
      <c r="C364" s="2" t="s">
        <v>13</v>
      </c>
      <c r="D364" s="2" t="s">
        <v>14</v>
      </c>
      <c r="E364" s="3" t="s">
        <v>63</v>
      </c>
      <c r="F364" s="2" t="s">
        <v>15</v>
      </c>
      <c r="G364" s="2" t="s">
        <v>152</v>
      </c>
      <c r="H364" s="5">
        <v>9100665</v>
      </c>
      <c r="I364" s="2">
        <v>7</v>
      </c>
      <c r="J364" s="2">
        <v>0</v>
      </c>
      <c r="K364" s="2" t="s">
        <v>16</v>
      </c>
      <c r="L364" s="6">
        <v>63</v>
      </c>
      <c r="M364" s="2">
        <v>1</v>
      </c>
      <c r="N364" s="2">
        <v>66</v>
      </c>
      <c r="O364" s="2">
        <v>1978</v>
      </c>
      <c r="P364" s="8">
        <f>VLOOKUP(H364,'[1]Hacıqabul (2)'!F$7:N$366,9,0)</f>
        <v>35.342999999999996</v>
      </c>
      <c r="Q364" s="2"/>
      <c r="R364" s="2">
        <v>0</v>
      </c>
      <c r="S364" s="2">
        <v>0</v>
      </c>
      <c r="T364" s="2">
        <f t="shared" si="10"/>
        <v>7</v>
      </c>
      <c r="U364" s="2">
        <f t="shared" si="11"/>
        <v>0</v>
      </c>
    </row>
    <row r="365" spans="2:21" ht="23.25" customHeight="1">
      <c r="B365" s="2">
        <v>363</v>
      </c>
      <c r="C365" s="2" t="s">
        <v>13</v>
      </c>
      <c r="D365" s="2" t="s">
        <v>14</v>
      </c>
      <c r="E365" s="3" t="s">
        <v>63</v>
      </c>
      <c r="F365" s="2" t="s">
        <v>15</v>
      </c>
      <c r="G365" s="2" t="s">
        <v>152</v>
      </c>
      <c r="H365" s="5">
        <v>9100666</v>
      </c>
      <c r="I365" s="2">
        <v>11</v>
      </c>
      <c r="J365" s="2">
        <v>0</v>
      </c>
      <c r="K365" s="2" t="s">
        <v>16</v>
      </c>
      <c r="L365" s="6">
        <v>63</v>
      </c>
      <c r="M365" s="2">
        <v>1</v>
      </c>
      <c r="N365" s="2">
        <v>73</v>
      </c>
      <c r="O365" s="2">
        <v>1978</v>
      </c>
      <c r="P365" s="8">
        <v>80</v>
      </c>
      <c r="Q365" s="2" t="s">
        <v>96</v>
      </c>
      <c r="R365" s="2">
        <v>0</v>
      </c>
      <c r="S365" s="2">
        <v>0</v>
      </c>
      <c r="T365" s="2">
        <f t="shared" si="10"/>
        <v>11</v>
      </c>
      <c r="U365" s="2">
        <f t="shared" si="11"/>
        <v>0</v>
      </c>
    </row>
    <row r="366" spans="2:21" ht="23.25" customHeight="1">
      <c r="B366" s="2">
        <v>364</v>
      </c>
      <c r="C366" s="2" t="s">
        <v>13</v>
      </c>
      <c r="D366" s="2" t="s">
        <v>14</v>
      </c>
      <c r="E366" s="3" t="s">
        <v>63</v>
      </c>
      <c r="F366" s="2" t="s">
        <v>19</v>
      </c>
      <c r="G366" s="2" t="s">
        <v>152</v>
      </c>
      <c r="H366" s="5">
        <v>9100667</v>
      </c>
      <c r="I366" s="2">
        <v>8</v>
      </c>
      <c r="J366" s="2">
        <v>0</v>
      </c>
      <c r="K366" s="2" t="s">
        <v>16</v>
      </c>
      <c r="L366" s="6">
        <v>40</v>
      </c>
      <c r="M366" s="2">
        <v>1</v>
      </c>
      <c r="N366" s="2">
        <v>78</v>
      </c>
      <c r="O366" s="2">
        <v>1981</v>
      </c>
      <c r="P366" s="8">
        <f>VLOOKUP(H366,'[1]Hacıqabul (2)'!F$7:N$366,9,0)</f>
        <v>26.52</v>
      </c>
      <c r="Q366" s="2"/>
      <c r="R366" s="2">
        <v>0</v>
      </c>
      <c r="S366" s="2">
        <v>0</v>
      </c>
      <c r="T366" s="2">
        <f t="shared" si="10"/>
        <v>8</v>
      </c>
      <c r="U366" s="2">
        <f t="shared" si="11"/>
        <v>0</v>
      </c>
    </row>
    <row r="367" spans="2:21" ht="23.25" customHeight="1">
      <c r="B367" s="2">
        <v>365</v>
      </c>
      <c r="C367" s="2" t="s">
        <v>13</v>
      </c>
      <c r="D367" s="2" t="s">
        <v>14</v>
      </c>
      <c r="E367" s="3" t="s">
        <v>64</v>
      </c>
      <c r="F367" s="2" t="s">
        <v>15</v>
      </c>
      <c r="G367" s="2" t="s">
        <v>153</v>
      </c>
      <c r="H367" s="5">
        <v>9100801</v>
      </c>
      <c r="I367" s="2">
        <v>26</v>
      </c>
      <c r="J367" s="2">
        <v>0</v>
      </c>
      <c r="K367" s="2" t="s">
        <v>16</v>
      </c>
      <c r="L367" s="6">
        <v>160</v>
      </c>
      <c r="M367" s="2">
        <v>1</v>
      </c>
      <c r="N367" s="2">
        <v>74</v>
      </c>
      <c r="O367" s="2">
        <v>1994</v>
      </c>
      <c r="P367" s="8">
        <f>VLOOKUP(H367,'[1]Hacıqabul (2)'!F$7:N$366,9,0)</f>
        <v>100.64</v>
      </c>
      <c r="Q367" s="2" t="s">
        <v>91</v>
      </c>
      <c r="R367" s="2">
        <v>0</v>
      </c>
      <c r="S367" s="2">
        <v>0</v>
      </c>
      <c r="T367" s="2">
        <f t="shared" si="10"/>
        <v>26</v>
      </c>
      <c r="U367" s="2">
        <f t="shared" si="11"/>
        <v>0</v>
      </c>
    </row>
    <row r="368" spans="2:21" ht="23.25" customHeight="1">
      <c r="B368" s="2">
        <v>366</v>
      </c>
      <c r="C368" s="2" t="s">
        <v>13</v>
      </c>
      <c r="D368" s="2" t="s">
        <v>14</v>
      </c>
      <c r="E368" s="3" t="s">
        <v>64</v>
      </c>
      <c r="F368" s="2" t="s">
        <v>15</v>
      </c>
      <c r="G368" s="2" t="s">
        <v>153</v>
      </c>
      <c r="H368" s="5">
        <v>9100800</v>
      </c>
      <c r="I368" s="2">
        <v>30</v>
      </c>
      <c r="J368" s="2">
        <v>1</v>
      </c>
      <c r="K368" s="2" t="s">
        <v>16</v>
      </c>
      <c r="L368" s="6">
        <v>100</v>
      </c>
      <c r="M368" s="2">
        <v>1</v>
      </c>
      <c r="N368" s="2">
        <v>65</v>
      </c>
      <c r="O368" s="2">
        <v>2006</v>
      </c>
      <c r="P368" s="8">
        <f>VLOOKUP(H368,'[1]Hacıqabul (2)'!F$7:N$366,9,0)</f>
        <v>55.25</v>
      </c>
      <c r="Q368" s="2" t="s">
        <v>104</v>
      </c>
      <c r="R368" s="2">
        <v>0</v>
      </c>
      <c r="S368" s="2">
        <v>0</v>
      </c>
      <c r="T368" s="2">
        <f t="shared" si="10"/>
        <v>30</v>
      </c>
      <c r="U368" s="2">
        <f t="shared" si="11"/>
        <v>1</v>
      </c>
    </row>
    <row r="369" spans="2:21" ht="23.25" customHeight="1">
      <c r="B369" s="2">
        <v>367</v>
      </c>
      <c r="C369" s="2" t="s">
        <v>13</v>
      </c>
      <c r="D369" s="2" t="s">
        <v>14</v>
      </c>
      <c r="E369" s="3" t="s">
        <v>64</v>
      </c>
      <c r="F369" s="2" t="s">
        <v>19</v>
      </c>
      <c r="G369" s="2" t="s">
        <v>153</v>
      </c>
      <c r="H369" s="5">
        <v>9100802</v>
      </c>
      <c r="I369" s="2">
        <v>34</v>
      </c>
      <c r="J369" s="2">
        <v>2</v>
      </c>
      <c r="K369" s="2" t="s">
        <v>16</v>
      </c>
      <c r="L369" s="6">
        <v>63</v>
      </c>
      <c r="M369" s="2">
        <v>1</v>
      </c>
      <c r="N369" s="2">
        <v>67</v>
      </c>
      <c r="O369" s="2">
        <v>2002</v>
      </c>
      <c r="P369" s="8">
        <f>VLOOKUP(H369,'[1]Hacıqabul (2)'!F$7:N$366,9,0)</f>
        <v>35.878500000000003</v>
      </c>
      <c r="Q369" s="2"/>
      <c r="R369" s="2">
        <v>0</v>
      </c>
      <c r="S369" s="2">
        <v>0</v>
      </c>
      <c r="T369" s="2">
        <f t="shared" si="10"/>
        <v>34</v>
      </c>
      <c r="U369" s="2">
        <f t="shared" si="11"/>
        <v>2</v>
      </c>
    </row>
    <row r="370" spans="2:21" ht="23.25" customHeight="1">
      <c r="B370" s="2">
        <v>368</v>
      </c>
      <c r="C370" s="2" t="s">
        <v>13</v>
      </c>
      <c r="D370" s="2" t="s">
        <v>14</v>
      </c>
      <c r="E370" s="3" t="s">
        <v>64</v>
      </c>
      <c r="F370" s="2" t="s">
        <v>15</v>
      </c>
      <c r="G370" s="2" t="s">
        <v>153</v>
      </c>
      <c r="H370" s="5">
        <v>9100803</v>
      </c>
      <c r="I370" s="2">
        <v>0</v>
      </c>
      <c r="J370" s="2">
        <v>1</v>
      </c>
      <c r="K370" s="2" t="s">
        <v>16</v>
      </c>
      <c r="L370" s="6">
        <v>180</v>
      </c>
      <c r="M370" s="2">
        <v>1</v>
      </c>
      <c r="N370" s="2">
        <v>67</v>
      </c>
      <c r="O370" s="2">
        <v>1999</v>
      </c>
      <c r="P370" s="8">
        <f>VLOOKUP(H370,'[1]Hacıqabul (2)'!F$7:N$366,9,0)</f>
        <v>99.45</v>
      </c>
      <c r="Q370" s="2" t="s">
        <v>159</v>
      </c>
      <c r="R370" s="2">
        <v>0</v>
      </c>
      <c r="S370" s="2">
        <v>0</v>
      </c>
      <c r="T370" s="2">
        <f t="shared" si="10"/>
        <v>0</v>
      </c>
      <c r="U370" s="2">
        <f t="shared" si="11"/>
        <v>1</v>
      </c>
    </row>
    <row r="371" spans="2:21" ht="23.25" customHeight="1">
      <c r="B371" s="2">
        <v>369</v>
      </c>
      <c r="C371" s="2" t="s">
        <v>13</v>
      </c>
      <c r="D371" s="2" t="s">
        <v>14</v>
      </c>
      <c r="E371" s="3" t="s">
        <v>120</v>
      </c>
      <c r="F371" s="2" t="s">
        <v>15</v>
      </c>
      <c r="G371" s="2" t="s">
        <v>153</v>
      </c>
      <c r="H371" s="5">
        <v>9103799</v>
      </c>
      <c r="I371" s="2">
        <v>0</v>
      </c>
      <c r="J371" s="2">
        <v>1</v>
      </c>
      <c r="K371" s="2" t="s">
        <v>16</v>
      </c>
      <c r="L371" s="6">
        <v>160</v>
      </c>
      <c r="M371" s="2">
        <v>1</v>
      </c>
      <c r="N371" s="2">
        <v>80</v>
      </c>
      <c r="O371" s="2">
        <v>1986</v>
      </c>
      <c r="P371" s="8">
        <v>80</v>
      </c>
      <c r="Q371" s="2" t="s">
        <v>159</v>
      </c>
      <c r="R371" s="2">
        <v>0</v>
      </c>
      <c r="S371" s="2">
        <v>0</v>
      </c>
      <c r="T371" s="2">
        <f t="shared" si="10"/>
        <v>0</v>
      </c>
      <c r="U371" s="2">
        <f t="shared" si="11"/>
        <v>1</v>
      </c>
    </row>
    <row r="372" spans="2:21" ht="23.25" customHeight="1">
      <c r="B372" s="2">
        <v>370</v>
      </c>
      <c r="C372" s="2" t="s">
        <v>13</v>
      </c>
      <c r="D372" s="2" t="s">
        <v>14</v>
      </c>
      <c r="E372" s="3" t="s">
        <v>109</v>
      </c>
      <c r="F372" s="2" t="s">
        <v>17</v>
      </c>
      <c r="G372" s="2" t="s">
        <v>154</v>
      </c>
      <c r="H372" s="5">
        <v>9103540</v>
      </c>
      <c r="I372" s="2">
        <v>0</v>
      </c>
      <c r="J372" s="2">
        <v>1</v>
      </c>
      <c r="K372" s="2" t="s">
        <v>16</v>
      </c>
      <c r="L372" s="6">
        <v>63</v>
      </c>
      <c r="M372" s="2">
        <v>1</v>
      </c>
      <c r="N372" s="2">
        <v>75</v>
      </c>
      <c r="O372" s="2">
        <v>1995</v>
      </c>
      <c r="P372" s="8">
        <v>40</v>
      </c>
      <c r="Q372" s="2" t="s">
        <v>159</v>
      </c>
      <c r="R372" s="2">
        <v>0</v>
      </c>
      <c r="S372" s="2">
        <v>0</v>
      </c>
      <c r="T372" s="2">
        <f t="shared" si="10"/>
        <v>0</v>
      </c>
      <c r="U372" s="2">
        <f t="shared" si="11"/>
        <v>1</v>
      </c>
    </row>
  </sheetData>
  <autoFilter ref="A2:V372"/>
  <mergeCells count="10">
    <mergeCell ref="B1:B2"/>
    <mergeCell ref="C1:C2"/>
    <mergeCell ref="D1:D2"/>
    <mergeCell ref="E1:E2"/>
    <mergeCell ref="Q1:Q2"/>
    <mergeCell ref="K1:P1"/>
    <mergeCell ref="F1:F2"/>
    <mergeCell ref="H1:H2"/>
    <mergeCell ref="I1:J1"/>
    <mergeCell ref="G1:G2"/>
  </mergeCells>
  <printOptions horizontalCentered="1"/>
  <pageMargins left="0.19685039370078741" right="0.19685039370078741" top="0.39370078740157483" bottom="0.19685039370078741" header="0" footer="0"/>
  <pageSetup paperSize="9" scale="90" orientation="landscape" r:id="rId1"/>
  <headerFooter alignWithMargins="0"/>
  <rowBreaks count="2" manualBreakCount="2">
    <brk id="294" min="1" max="29" man="1"/>
    <brk id="3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Hacıqabul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2024-07-16T15:34:31Z</dcterms:modified>
</cp:coreProperties>
</file>