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0730" windowHeight="11760"/>
  </bookViews>
  <sheets>
    <sheet name="Neftçala" sheetId="1" r:id="rId1"/>
  </sheets>
  <externalReferences>
    <externalReference r:id="rId2"/>
  </externalReferences>
  <definedNames>
    <definedName name="_xlnm._FilterDatabase" localSheetId="0" hidden="1">Neftçala!$A$2:$O$2</definedName>
  </definedNames>
  <calcPr calcId="125725" calcMode="autoNoTable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N65" s="1"/>
  <c r="J66"/>
  <c r="J67"/>
  <c r="J68"/>
  <c r="J69"/>
  <c r="J70"/>
  <c r="J71"/>
  <c r="J72"/>
  <c r="J73"/>
  <c r="J74"/>
  <c r="J75"/>
  <c r="J76"/>
  <c r="J77"/>
  <c r="N77" s="1"/>
  <c r="J78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N110" s="1"/>
  <c r="J112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N164" s="1"/>
  <c r="J165"/>
  <c r="J166"/>
  <c r="J167"/>
  <c r="J168"/>
  <c r="J169"/>
  <c r="J170"/>
  <c r="J171"/>
  <c r="J172"/>
  <c r="J173"/>
  <c r="N173" s="1"/>
  <c r="J174"/>
  <c r="J175"/>
  <c r="J176"/>
  <c r="J177"/>
  <c r="N177" s="1"/>
  <c r="J178"/>
  <c r="J179"/>
  <c r="J180"/>
  <c r="J181"/>
  <c r="J182"/>
  <c r="J183"/>
  <c r="J184"/>
  <c r="J185"/>
  <c r="N185" s="1"/>
  <c r="J186"/>
  <c r="J187"/>
  <c r="J188"/>
  <c r="N188" s="1"/>
  <c r="J189"/>
  <c r="N189" s="1"/>
  <c r="J190"/>
  <c r="J191"/>
  <c r="J192"/>
  <c r="N192" s="1"/>
  <c r="J193"/>
  <c r="N193" s="1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N217" s="1"/>
  <c r="J218"/>
  <c r="J219"/>
  <c r="J220"/>
  <c r="N220" s="1"/>
  <c r="J221"/>
  <c r="N221" s="1"/>
  <c r="J222"/>
  <c r="J223"/>
  <c r="J224"/>
  <c r="J225"/>
  <c r="J227"/>
  <c r="J228"/>
  <c r="J229"/>
  <c r="J231"/>
  <c r="N231" s="1"/>
  <c r="J232"/>
  <c r="J233"/>
  <c r="J234"/>
  <c r="N234" s="1"/>
  <c r="J235"/>
  <c r="J236"/>
  <c r="J237"/>
  <c r="J238"/>
  <c r="J239"/>
  <c r="J240"/>
  <c r="J241"/>
  <c r="J242"/>
  <c r="J243"/>
  <c r="J245"/>
  <c r="J246"/>
  <c r="J247"/>
  <c r="J248"/>
  <c r="J249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3"/>
  <c r="J274"/>
  <c r="N274" s="1"/>
  <c r="J275"/>
  <c r="J276"/>
  <c r="J277"/>
  <c r="J278"/>
  <c r="J279"/>
  <c r="J280"/>
  <c r="J281"/>
  <c r="N281" s="1"/>
  <c r="J282"/>
  <c r="J283"/>
  <c r="J286"/>
  <c r="J287"/>
  <c r="J288"/>
  <c r="J289"/>
  <c r="J290"/>
  <c r="J291"/>
  <c r="J292"/>
  <c r="N292" s="1"/>
  <c r="J293"/>
  <c r="J294"/>
  <c r="J295"/>
  <c r="J296"/>
  <c r="N296" s="1"/>
  <c r="J297"/>
  <c r="J298"/>
  <c r="J299"/>
  <c r="J300"/>
  <c r="J301"/>
  <c r="J302"/>
  <c r="J303"/>
  <c r="J304"/>
  <c r="J305"/>
  <c r="J306"/>
  <c r="J307"/>
  <c r="J308"/>
  <c r="J309"/>
  <c r="J310"/>
  <c r="J311"/>
  <c r="N311" s="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N335" s="1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N388" s="1"/>
  <c r="J389"/>
  <c r="N389" s="1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N411" s="1"/>
  <c r="J412"/>
  <c r="N412" s="1"/>
  <c r="J413"/>
  <c r="J3"/>
  <c r="N390"/>
  <c r="N385"/>
  <c r="N349"/>
  <c r="N334"/>
  <c r="N330"/>
  <c r="N294"/>
  <c r="N279"/>
  <c r="N250"/>
  <c r="N240"/>
  <c r="N211"/>
  <c r="N210"/>
  <c r="N207"/>
  <c r="N194"/>
  <c r="N191"/>
  <c r="N190"/>
  <c r="N187"/>
  <c r="N186"/>
  <c r="N184"/>
  <c r="N181"/>
  <c r="N179"/>
  <c r="N178"/>
  <c r="N176"/>
  <c r="N171"/>
  <c r="N170"/>
  <c r="N169"/>
  <c r="N168"/>
  <c r="N158"/>
  <c r="N138"/>
  <c r="N125"/>
  <c r="N107"/>
  <c r="N90"/>
  <c r="N89"/>
  <c r="N84"/>
  <c r="N83"/>
  <c r="N82"/>
  <c r="N79"/>
  <c r="N46"/>
  <c r="N44"/>
  <c r="N43"/>
</calcChain>
</file>

<file path=xl/sharedStrings.xml><?xml version="1.0" encoding="utf-8"?>
<sst xmlns="http://schemas.openxmlformats.org/spreadsheetml/2006/main" count="2090" uniqueCount="74">
  <si>
    <t>TM</t>
  </si>
  <si>
    <t>Neftçala şəhəri</t>
  </si>
  <si>
    <t>Bankə qəsəbəsi</t>
  </si>
  <si>
    <t>Kürkənd kəndi</t>
  </si>
  <si>
    <t>M.Ə.Sabir küçəsi</t>
  </si>
  <si>
    <t>Uzunbabalı kəndi</t>
  </si>
  <si>
    <t>Xıllı qəsəbəsi</t>
  </si>
  <si>
    <t>Boyat kəndi</t>
  </si>
  <si>
    <t>Tataraməhlə kəndi</t>
  </si>
  <si>
    <t>Əhali</t>
  </si>
  <si>
    <t>Mirqurbanlı kəndi</t>
  </si>
  <si>
    <t>Həsənabad qəsəbəsi</t>
  </si>
  <si>
    <t>Yeniqışlaq kəndi</t>
  </si>
  <si>
    <t>Aşağı Surra kəndi</t>
  </si>
  <si>
    <t>Kürqarabucaq kəndi</t>
  </si>
  <si>
    <t>Qədimkənd kəndi</t>
  </si>
  <si>
    <t>Qaraəhmədli kəndi</t>
  </si>
  <si>
    <t>Astanlı kəndi</t>
  </si>
  <si>
    <t>Yuxarı Qaramanlı kəndi</t>
  </si>
  <si>
    <t>Qaraqaşlı kəndi</t>
  </si>
  <si>
    <t>Qaçaqkənd kəndi</t>
  </si>
  <si>
    <t>Xolqaraqaşlı kəndi</t>
  </si>
  <si>
    <t>Xəzər kəndi</t>
  </si>
  <si>
    <t>Xolqarabucaq kəndi</t>
  </si>
  <si>
    <t>Xoltəzəkənd kəndi</t>
  </si>
  <si>
    <t>KTM</t>
  </si>
  <si>
    <t>Sıra
sayı</t>
  </si>
  <si>
    <t>Tipi</t>
  </si>
  <si>
    <t>Rayon</t>
  </si>
  <si>
    <t>Ünvanı</t>
  </si>
  <si>
    <t>Texniki vəziyyəti</t>
  </si>
  <si>
    <t>Dispetçer nömrəsi</t>
  </si>
  <si>
    <t>Abonent sayı</t>
  </si>
  <si>
    <t>Transformator</t>
  </si>
  <si>
    <t>Qeyd</t>
  </si>
  <si>
    <t>Qeyri əhali</t>
  </si>
  <si>
    <t>Gərginliyi (kV)</t>
  </si>
  <si>
    <t>Gücü (kVA)</t>
  </si>
  <si>
    <t>Sayı</t>
  </si>
  <si>
    <t>Yüklənməsi, %-lə</t>
  </si>
  <si>
    <t>İstismara verildiyi tarix</t>
  </si>
  <si>
    <t>Sərbəst gücü (kVt)</t>
  </si>
  <si>
    <t>Neftçala</t>
  </si>
  <si>
    <t>M.Ə.Rəsulzadə küçəsi</t>
  </si>
  <si>
    <t>Yaxşı</t>
  </si>
  <si>
    <t>6/0,4</t>
  </si>
  <si>
    <t>H.Əliyev prospekti</t>
  </si>
  <si>
    <t>65</t>
  </si>
  <si>
    <t>Əla</t>
  </si>
  <si>
    <t>S.Bayramov küçəsi</t>
  </si>
  <si>
    <t>M.Əsədov küçəsi</t>
  </si>
  <si>
    <t>Nizami küçəsi</t>
  </si>
  <si>
    <t>M.Hadi küçəsi</t>
  </si>
  <si>
    <t>20 Yanvar küçəsi</t>
  </si>
  <si>
    <t>21 Yanvar küçəsi</t>
  </si>
  <si>
    <t>Pis</t>
  </si>
  <si>
    <t>Qoltuq kəndi</t>
  </si>
  <si>
    <t>Çöl Tərəkəmə kəndi</t>
  </si>
  <si>
    <t>Sarıqamış kəndi</t>
  </si>
  <si>
    <t>Dalğa kəndi</t>
  </si>
  <si>
    <t>1 №-li Mayak kəndi</t>
  </si>
  <si>
    <t>2 №-li Mayak kəndi</t>
  </si>
  <si>
    <t>10/0,4</t>
  </si>
  <si>
    <t>Xocalı kəndi</t>
  </si>
  <si>
    <t>Aşağı Qaramanlı kəndi</t>
  </si>
  <si>
    <t>Qırmızıkənd kəndi</t>
  </si>
  <si>
    <t>Şirvanlı kəndi</t>
  </si>
  <si>
    <t>SMD-31</t>
  </si>
  <si>
    <t>Haqverdili kəndi</t>
  </si>
  <si>
    <t>Sahil oba</t>
  </si>
  <si>
    <t>Mayak-1 kəndi</t>
  </si>
  <si>
    <t>Pirəppə kəndi</t>
  </si>
  <si>
    <t>Bala Surra kəndi</t>
  </si>
  <si>
    <t>Şorkənd kəndi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</si>
</sst>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Roman AzLat"/>
      <family val="1"/>
      <charset val="204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62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58.11\S&#601;n&#601;dl&#601;r\NIZAMI\Az&#601;ri&#351;&#305;q%20laz&#305;ml&#305;%20s&#601;n&#601;dl&#601;r%202024\2024%20neft&#231;ala%20inventar%20kitab&#3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7)"/>
      <sheetName val="Лист1 (8)"/>
    </sheetNames>
    <sheetDataSet>
      <sheetData sheetId="0" refreshError="1"/>
      <sheetData sheetId="1">
        <row r="9">
          <cell r="E9">
            <v>8070010</v>
          </cell>
          <cell r="H9">
            <v>6</v>
          </cell>
          <cell r="I9">
            <v>100</v>
          </cell>
        </row>
        <row r="10">
          <cell r="E10">
            <v>8070023</v>
          </cell>
          <cell r="H10">
            <v>6</v>
          </cell>
          <cell r="I10">
            <v>400</v>
          </cell>
        </row>
        <row r="11">
          <cell r="E11">
            <v>8070025</v>
          </cell>
          <cell r="H11">
            <v>6</v>
          </cell>
          <cell r="I11">
            <v>63</v>
          </cell>
        </row>
        <row r="12">
          <cell r="E12">
            <v>8070006</v>
          </cell>
          <cell r="H12">
            <v>6</v>
          </cell>
          <cell r="I12">
            <v>100</v>
          </cell>
        </row>
        <row r="13">
          <cell r="E13">
            <v>8070003</v>
          </cell>
          <cell r="H13">
            <v>6</v>
          </cell>
          <cell r="I13">
            <v>100</v>
          </cell>
        </row>
        <row r="14">
          <cell r="E14">
            <v>8070022</v>
          </cell>
          <cell r="H14">
            <v>6</v>
          </cell>
          <cell r="I14">
            <v>100</v>
          </cell>
        </row>
        <row r="15">
          <cell r="E15">
            <v>8070012</v>
          </cell>
          <cell r="H15">
            <v>6</v>
          </cell>
          <cell r="I15">
            <v>100</v>
          </cell>
        </row>
        <row r="16">
          <cell r="E16">
            <v>8070016</v>
          </cell>
          <cell r="H16">
            <v>6</v>
          </cell>
          <cell r="I16">
            <v>63</v>
          </cell>
        </row>
        <row r="17">
          <cell r="E17">
            <v>8073027</v>
          </cell>
          <cell r="F17" t="str">
            <v>20220002249M</v>
          </cell>
          <cell r="G17" t="str">
            <v>1</v>
          </cell>
          <cell r="H17">
            <v>6</v>
          </cell>
          <cell r="I17">
            <v>16</v>
          </cell>
        </row>
        <row r="18">
          <cell r="E18">
            <v>8070017</v>
          </cell>
          <cell r="F18">
            <v>2828679</v>
          </cell>
          <cell r="G18">
            <v>120</v>
          </cell>
          <cell r="H18">
            <v>6</v>
          </cell>
          <cell r="I18">
            <v>630</v>
          </cell>
        </row>
        <row r="19">
          <cell r="E19">
            <v>8070019</v>
          </cell>
          <cell r="F19">
            <v>2828611</v>
          </cell>
          <cell r="G19">
            <v>200</v>
          </cell>
          <cell r="H19">
            <v>6</v>
          </cell>
          <cell r="I19">
            <v>160</v>
          </cell>
        </row>
        <row r="20">
          <cell r="E20">
            <v>8070020</v>
          </cell>
          <cell r="H20">
            <v>6</v>
          </cell>
          <cell r="I20">
            <v>250</v>
          </cell>
        </row>
        <row r="21">
          <cell r="E21">
            <v>8070009</v>
          </cell>
          <cell r="H21">
            <v>6</v>
          </cell>
          <cell r="I21">
            <v>160</v>
          </cell>
        </row>
        <row r="22">
          <cell r="E22">
            <v>8070001</v>
          </cell>
          <cell r="F22">
            <v>2826387</v>
          </cell>
          <cell r="G22">
            <v>80</v>
          </cell>
          <cell r="H22">
            <v>6</v>
          </cell>
          <cell r="I22">
            <v>400</v>
          </cell>
        </row>
        <row r="23">
          <cell r="E23">
            <v>8073011</v>
          </cell>
          <cell r="F23" t="str">
            <v>9054014887</v>
          </cell>
          <cell r="G23" t="str">
            <v>1</v>
          </cell>
          <cell r="H23">
            <v>6</v>
          </cell>
          <cell r="I23">
            <v>100</v>
          </cell>
        </row>
        <row r="24">
          <cell r="E24">
            <v>8070075</v>
          </cell>
          <cell r="F24" t="str">
            <v>25934315M2234237</v>
          </cell>
          <cell r="G24" t="str">
            <v>1</v>
          </cell>
          <cell r="H24">
            <v>6</v>
          </cell>
          <cell r="I24">
            <v>160</v>
          </cell>
        </row>
        <row r="25">
          <cell r="E25">
            <v>8073026</v>
          </cell>
          <cell r="F25" t="str">
            <v>3368728M775361</v>
          </cell>
          <cell r="G25" t="str">
            <v>1</v>
          </cell>
          <cell r="H25">
            <v>6</v>
          </cell>
          <cell r="I25">
            <v>63</v>
          </cell>
        </row>
        <row r="26">
          <cell r="E26">
            <v>8073024</v>
          </cell>
          <cell r="F26" t="str">
            <v>67585801M2105723</v>
          </cell>
          <cell r="G26" t="str">
            <v>30</v>
          </cell>
          <cell r="H26">
            <v>6</v>
          </cell>
          <cell r="I26">
            <v>180</v>
          </cell>
        </row>
        <row r="27">
          <cell r="E27">
            <v>8070575</v>
          </cell>
          <cell r="H27">
            <v>6</v>
          </cell>
          <cell r="I27">
            <v>100</v>
          </cell>
        </row>
        <row r="28">
          <cell r="E28">
            <v>8070004</v>
          </cell>
          <cell r="F28">
            <v>2826188</v>
          </cell>
          <cell r="G28">
            <v>80</v>
          </cell>
          <cell r="H28">
            <v>6</v>
          </cell>
          <cell r="I28">
            <v>250</v>
          </cell>
        </row>
        <row r="29">
          <cell r="E29">
            <v>8070005</v>
          </cell>
          <cell r="H29">
            <v>6</v>
          </cell>
          <cell r="I29">
            <v>250</v>
          </cell>
        </row>
        <row r="30">
          <cell r="E30">
            <v>8070007</v>
          </cell>
          <cell r="F30">
            <v>2826596</v>
          </cell>
          <cell r="G30">
            <v>1</v>
          </cell>
          <cell r="H30">
            <v>6</v>
          </cell>
          <cell r="I30">
            <v>400</v>
          </cell>
        </row>
        <row r="31">
          <cell r="E31">
            <v>8073021</v>
          </cell>
          <cell r="F31" t="str">
            <v>66812637M0115532</v>
          </cell>
          <cell r="G31" t="str">
            <v>1</v>
          </cell>
          <cell r="H31">
            <v>6</v>
          </cell>
          <cell r="I31">
            <v>63</v>
          </cell>
        </row>
        <row r="32">
          <cell r="E32">
            <v>8070008</v>
          </cell>
          <cell r="F32">
            <v>2828575</v>
          </cell>
          <cell r="G32">
            <v>1</v>
          </cell>
          <cell r="H32">
            <v>6</v>
          </cell>
          <cell r="I32">
            <v>400</v>
          </cell>
        </row>
        <row r="33">
          <cell r="E33">
            <v>8070018</v>
          </cell>
          <cell r="H33">
            <v>6</v>
          </cell>
          <cell r="I33">
            <v>400</v>
          </cell>
        </row>
        <row r="34">
          <cell r="E34">
            <v>8070043</v>
          </cell>
          <cell r="H34">
            <v>6</v>
          </cell>
          <cell r="I34">
            <v>180</v>
          </cell>
        </row>
        <row r="35">
          <cell r="E35">
            <v>8073608</v>
          </cell>
          <cell r="F35" t="str">
            <v>31850001914M1262606</v>
          </cell>
          <cell r="G35" t="str">
            <v>1</v>
          </cell>
          <cell r="H35">
            <v>6</v>
          </cell>
          <cell r="I35">
            <v>100</v>
          </cell>
        </row>
        <row r="36">
          <cell r="E36">
            <v>8073639</v>
          </cell>
          <cell r="F36" t="str">
            <v>P42160001911M1898369</v>
          </cell>
          <cell r="G36" t="str">
            <v>60</v>
          </cell>
          <cell r="H36">
            <v>6</v>
          </cell>
          <cell r="I36">
            <v>250</v>
          </cell>
        </row>
        <row r="37">
          <cell r="E37">
            <v>8073624</v>
          </cell>
          <cell r="F37" t="str">
            <v>77000924M1423954</v>
          </cell>
          <cell r="G37" t="str">
            <v>1</v>
          </cell>
          <cell r="H37">
            <v>6</v>
          </cell>
          <cell r="I37">
            <v>100</v>
          </cell>
        </row>
        <row r="38">
          <cell r="E38">
            <v>8073625</v>
          </cell>
          <cell r="F38" t="str">
            <v>7068003023M130550260</v>
          </cell>
          <cell r="G38" t="str">
            <v>1</v>
          </cell>
          <cell r="H38">
            <v>6</v>
          </cell>
          <cell r="I38">
            <v>100</v>
          </cell>
        </row>
        <row r="39">
          <cell r="E39">
            <v>8070628</v>
          </cell>
          <cell r="H39">
            <v>6</v>
          </cell>
          <cell r="I39">
            <v>630</v>
          </cell>
        </row>
        <row r="40">
          <cell r="E40">
            <v>8073620</v>
          </cell>
          <cell r="F40" t="str">
            <v>80058209M727556</v>
          </cell>
          <cell r="G40" t="str">
            <v>30</v>
          </cell>
          <cell r="H40">
            <v>6</v>
          </cell>
          <cell r="I40">
            <v>100</v>
          </cell>
        </row>
        <row r="41">
          <cell r="E41">
            <v>8070013</v>
          </cell>
          <cell r="H41">
            <v>6</v>
          </cell>
          <cell r="I41">
            <v>630</v>
          </cell>
        </row>
        <row r="42">
          <cell r="E42">
            <v>8070047</v>
          </cell>
          <cell r="F42">
            <v>2053001015</v>
          </cell>
          <cell r="G42">
            <v>160</v>
          </cell>
          <cell r="H42">
            <v>6</v>
          </cell>
          <cell r="I42">
            <v>400</v>
          </cell>
        </row>
        <row r="43">
          <cell r="E43">
            <v>8070049</v>
          </cell>
          <cell r="H43">
            <v>6</v>
          </cell>
          <cell r="I43">
            <v>100</v>
          </cell>
        </row>
        <row r="44">
          <cell r="E44">
            <v>8070052</v>
          </cell>
          <cell r="F44">
            <v>72053003625</v>
          </cell>
          <cell r="G44">
            <v>40</v>
          </cell>
          <cell r="H44">
            <v>6</v>
          </cell>
          <cell r="I44">
            <v>250</v>
          </cell>
        </row>
        <row r="45">
          <cell r="E45">
            <v>8070053</v>
          </cell>
          <cell r="F45">
            <v>1701990</v>
          </cell>
          <cell r="G45">
            <v>80</v>
          </cell>
          <cell r="H45">
            <v>6</v>
          </cell>
          <cell r="I45">
            <v>400</v>
          </cell>
        </row>
        <row r="46">
          <cell r="E46">
            <v>8070056</v>
          </cell>
          <cell r="F46">
            <v>4000569</v>
          </cell>
          <cell r="G46">
            <v>40</v>
          </cell>
          <cell r="H46">
            <v>6</v>
          </cell>
          <cell r="I46">
            <v>250</v>
          </cell>
        </row>
        <row r="47">
          <cell r="E47">
            <v>8073064</v>
          </cell>
          <cell r="F47" t="str">
            <v>5171410M1001848</v>
          </cell>
          <cell r="G47" t="str">
            <v>1</v>
          </cell>
          <cell r="H47">
            <v>6</v>
          </cell>
          <cell r="I47">
            <v>250</v>
          </cell>
        </row>
        <row r="48">
          <cell r="E48">
            <v>8070059</v>
          </cell>
          <cell r="H48">
            <v>6</v>
          </cell>
          <cell r="I48">
            <v>250</v>
          </cell>
        </row>
        <row r="49">
          <cell r="E49">
            <v>8070061</v>
          </cell>
          <cell r="H49">
            <v>6</v>
          </cell>
          <cell r="I49">
            <v>160</v>
          </cell>
        </row>
        <row r="50">
          <cell r="E50">
            <v>8070065</v>
          </cell>
          <cell r="F50">
            <v>911703546</v>
          </cell>
          <cell r="G50">
            <v>120</v>
          </cell>
          <cell r="H50">
            <v>6</v>
          </cell>
          <cell r="I50">
            <v>400</v>
          </cell>
        </row>
        <row r="51">
          <cell r="E51">
            <v>8070066</v>
          </cell>
          <cell r="F51">
            <v>911701889</v>
          </cell>
          <cell r="G51">
            <v>200</v>
          </cell>
          <cell r="H51">
            <v>6</v>
          </cell>
          <cell r="I51">
            <v>630</v>
          </cell>
        </row>
        <row r="52">
          <cell r="E52">
            <v>8070069</v>
          </cell>
          <cell r="F52">
            <v>2053002363</v>
          </cell>
          <cell r="G52">
            <v>160</v>
          </cell>
          <cell r="H52">
            <v>6</v>
          </cell>
          <cell r="I52">
            <v>400</v>
          </cell>
        </row>
        <row r="53">
          <cell r="E53">
            <v>8073071</v>
          </cell>
          <cell r="F53" t="str">
            <v>5113905M1216928</v>
          </cell>
          <cell r="G53" t="str">
            <v>1</v>
          </cell>
          <cell r="H53">
            <v>6</v>
          </cell>
          <cell r="I53">
            <v>100</v>
          </cell>
        </row>
        <row r="54">
          <cell r="E54">
            <v>8070072</v>
          </cell>
          <cell r="H54">
            <v>6</v>
          </cell>
          <cell r="I54">
            <v>630</v>
          </cell>
        </row>
        <row r="55">
          <cell r="E55">
            <v>8070077</v>
          </cell>
          <cell r="F55">
            <v>911702999</v>
          </cell>
          <cell r="G55">
            <v>120</v>
          </cell>
          <cell r="H55">
            <v>6</v>
          </cell>
          <cell r="I55">
            <v>400</v>
          </cell>
        </row>
        <row r="56">
          <cell r="E56">
            <v>8070079</v>
          </cell>
          <cell r="F56">
            <v>911705795</v>
          </cell>
          <cell r="G56">
            <v>80</v>
          </cell>
          <cell r="H56">
            <v>6</v>
          </cell>
          <cell r="I56">
            <v>250</v>
          </cell>
        </row>
        <row r="57">
          <cell r="E57">
            <v>8070080</v>
          </cell>
          <cell r="F57">
            <v>911701892</v>
          </cell>
          <cell r="G57">
            <v>50</v>
          </cell>
          <cell r="H57">
            <v>6</v>
          </cell>
          <cell r="I57">
            <v>160</v>
          </cell>
        </row>
        <row r="58">
          <cell r="E58">
            <v>8070083</v>
          </cell>
          <cell r="F58">
            <v>911702997</v>
          </cell>
          <cell r="G58">
            <v>50</v>
          </cell>
          <cell r="H58">
            <v>6</v>
          </cell>
          <cell r="I58">
            <v>160</v>
          </cell>
        </row>
        <row r="59">
          <cell r="E59">
            <v>8073153</v>
          </cell>
          <cell r="F59" t="str">
            <v>5170823M1134689</v>
          </cell>
          <cell r="G59" t="str">
            <v>1</v>
          </cell>
          <cell r="H59">
            <v>6</v>
          </cell>
          <cell r="I59">
            <v>100</v>
          </cell>
        </row>
        <row r="60">
          <cell r="E60">
            <v>8070154</v>
          </cell>
          <cell r="F60">
            <v>911704303</v>
          </cell>
          <cell r="G60">
            <v>50</v>
          </cell>
          <cell r="H60">
            <v>6</v>
          </cell>
          <cell r="I60">
            <v>160</v>
          </cell>
        </row>
        <row r="61">
          <cell r="E61">
            <v>8070068</v>
          </cell>
          <cell r="F61">
            <v>72053003078</v>
          </cell>
          <cell r="G61">
            <v>40</v>
          </cell>
          <cell r="H61">
            <v>6</v>
          </cell>
          <cell r="I61">
            <v>160</v>
          </cell>
        </row>
        <row r="62">
          <cell r="E62">
            <v>8074084</v>
          </cell>
          <cell r="F62" t="str">
            <v>-</v>
          </cell>
          <cell r="G62">
            <v>1</v>
          </cell>
          <cell r="H62">
            <v>6</v>
          </cell>
          <cell r="I62">
            <v>40</v>
          </cell>
        </row>
        <row r="63">
          <cell r="E63">
            <v>8070086</v>
          </cell>
          <cell r="H63">
            <v>6</v>
          </cell>
          <cell r="I63">
            <v>160</v>
          </cell>
        </row>
        <row r="64">
          <cell r="E64">
            <v>8070088</v>
          </cell>
          <cell r="F64">
            <v>2828850</v>
          </cell>
          <cell r="G64">
            <v>80</v>
          </cell>
          <cell r="H64">
            <v>6</v>
          </cell>
          <cell r="I64">
            <v>400</v>
          </cell>
        </row>
        <row r="65">
          <cell r="E65">
            <v>8073589</v>
          </cell>
          <cell r="F65" t="str">
            <v>9039045946</v>
          </cell>
          <cell r="G65" t="str">
            <v>1</v>
          </cell>
          <cell r="H65">
            <v>6</v>
          </cell>
          <cell r="I65">
            <v>160</v>
          </cell>
        </row>
        <row r="66">
          <cell r="E66">
            <v>8074087</v>
          </cell>
          <cell r="F66" t="str">
            <v>-</v>
          </cell>
          <cell r="G66">
            <v>1</v>
          </cell>
          <cell r="H66">
            <v>6</v>
          </cell>
          <cell r="I66">
            <v>63</v>
          </cell>
        </row>
        <row r="67">
          <cell r="E67">
            <v>8070090</v>
          </cell>
          <cell r="H67">
            <v>6</v>
          </cell>
          <cell r="I67">
            <v>250</v>
          </cell>
        </row>
        <row r="68">
          <cell r="E68">
            <v>8070091</v>
          </cell>
          <cell r="H68">
            <v>6</v>
          </cell>
          <cell r="I68">
            <v>630</v>
          </cell>
        </row>
        <row r="69">
          <cell r="E69">
            <v>8070092</v>
          </cell>
          <cell r="H69">
            <v>6</v>
          </cell>
          <cell r="I69">
            <v>400</v>
          </cell>
        </row>
        <row r="70">
          <cell r="E70">
            <v>8070093</v>
          </cell>
          <cell r="H70">
            <v>6</v>
          </cell>
          <cell r="I70">
            <v>250</v>
          </cell>
        </row>
        <row r="71">
          <cell r="E71">
            <v>8070094</v>
          </cell>
          <cell r="H71">
            <v>6</v>
          </cell>
          <cell r="I71">
            <v>250</v>
          </cell>
        </row>
        <row r="72">
          <cell r="E72">
            <v>8070095</v>
          </cell>
          <cell r="H72">
            <v>6</v>
          </cell>
          <cell r="I72">
            <v>63</v>
          </cell>
        </row>
        <row r="73">
          <cell r="E73">
            <v>8070097</v>
          </cell>
          <cell r="F73">
            <v>2828626</v>
          </cell>
          <cell r="G73">
            <v>1</v>
          </cell>
          <cell r="H73">
            <v>6</v>
          </cell>
          <cell r="I73">
            <v>100</v>
          </cell>
        </row>
        <row r="74">
          <cell r="E74">
            <v>8070098</v>
          </cell>
          <cell r="H74">
            <v>6</v>
          </cell>
          <cell r="I74">
            <v>630</v>
          </cell>
        </row>
        <row r="75">
          <cell r="E75">
            <v>8070099</v>
          </cell>
          <cell r="H75">
            <v>6</v>
          </cell>
          <cell r="I75">
            <v>750</v>
          </cell>
        </row>
        <row r="76">
          <cell r="E76">
            <v>8073577</v>
          </cell>
          <cell r="F76" t="str">
            <v>5142653M937507</v>
          </cell>
          <cell r="G76" t="str">
            <v>1</v>
          </cell>
          <cell r="H76">
            <v>6</v>
          </cell>
          <cell r="I76">
            <v>63</v>
          </cell>
        </row>
        <row r="77">
          <cell r="E77">
            <v>8070073</v>
          </cell>
          <cell r="H77">
            <v>6</v>
          </cell>
          <cell r="I77">
            <v>250</v>
          </cell>
        </row>
        <row r="78">
          <cell r="E78">
            <v>8070100</v>
          </cell>
          <cell r="H78">
            <v>6</v>
          </cell>
          <cell r="I78">
            <v>630</v>
          </cell>
        </row>
        <row r="79">
          <cell r="E79">
            <v>8073612</v>
          </cell>
          <cell r="F79" t="str">
            <v>0611157345M0111024</v>
          </cell>
          <cell r="G79" t="str">
            <v>1</v>
          </cell>
          <cell r="H79">
            <v>6</v>
          </cell>
          <cell r="I79">
            <v>63</v>
          </cell>
        </row>
        <row r="80">
          <cell r="E80">
            <v>8070057</v>
          </cell>
          <cell r="H80">
            <v>6</v>
          </cell>
          <cell r="I80">
            <v>400</v>
          </cell>
        </row>
        <row r="81">
          <cell r="E81">
            <v>8073605</v>
          </cell>
          <cell r="F81" t="str">
            <v>1054002858M7018094</v>
          </cell>
          <cell r="G81" t="str">
            <v>60</v>
          </cell>
          <cell r="H81">
            <v>6</v>
          </cell>
          <cell r="I81">
            <v>63</v>
          </cell>
        </row>
        <row r="82">
          <cell r="E82">
            <v>8070051</v>
          </cell>
          <cell r="F82">
            <v>2826213</v>
          </cell>
          <cell r="G82">
            <v>120</v>
          </cell>
          <cell r="H82">
            <v>6</v>
          </cell>
          <cell r="I82">
            <v>400</v>
          </cell>
        </row>
        <row r="83">
          <cell r="E83">
            <v>8073651</v>
          </cell>
          <cell r="F83" t="str">
            <v>67473264M1192294</v>
          </cell>
          <cell r="G83" t="str">
            <v>80</v>
          </cell>
          <cell r="H83">
            <v>6</v>
          </cell>
          <cell r="I83">
            <v>400</v>
          </cell>
        </row>
        <row r="84">
          <cell r="E84">
            <v>8070670</v>
          </cell>
          <cell r="H84">
            <v>6</v>
          </cell>
          <cell r="I84">
            <v>160</v>
          </cell>
        </row>
        <row r="85">
          <cell r="E85">
            <v>8070028</v>
          </cell>
          <cell r="H85">
            <v>6</v>
          </cell>
          <cell r="I85">
            <v>400</v>
          </cell>
        </row>
        <row r="86">
          <cell r="E86">
            <v>8070041</v>
          </cell>
          <cell r="H86">
            <v>6</v>
          </cell>
          <cell r="I86">
            <v>630</v>
          </cell>
        </row>
        <row r="87">
          <cell r="E87">
            <v>8070031</v>
          </cell>
          <cell r="H87">
            <v>6</v>
          </cell>
          <cell r="I87">
            <v>250</v>
          </cell>
        </row>
        <row r="88">
          <cell r="E88">
            <v>8070032</v>
          </cell>
          <cell r="H88">
            <v>6</v>
          </cell>
          <cell r="I88">
            <v>400</v>
          </cell>
        </row>
        <row r="89">
          <cell r="E89">
            <v>8070033</v>
          </cell>
          <cell r="H89">
            <v>6</v>
          </cell>
          <cell r="I89">
            <v>250</v>
          </cell>
        </row>
        <row r="90">
          <cell r="E90">
            <v>8073042</v>
          </cell>
          <cell r="F90" t="str">
            <v>3494541M850363</v>
          </cell>
          <cell r="G90" t="str">
            <v>1</v>
          </cell>
          <cell r="H90">
            <v>6</v>
          </cell>
          <cell r="I90">
            <v>100</v>
          </cell>
        </row>
        <row r="91">
          <cell r="E91">
            <v>8070036</v>
          </cell>
          <cell r="H91">
            <v>6</v>
          </cell>
          <cell r="I91">
            <v>630</v>
          </cell>
        </row>
        <row r="92">
          <cell r="E92">
            <v>8073662</v>
          </cell>
          <cell r="F92" t="str">
            <v>2826839M1840724</v>
          </cell>
          <cell r="G92" t="str">
            <v>30</v>
          </cell>
          <cell r="H92">
            <v>6</v>
          </cell>
          <cell r="I92">
            <v>100</v>
          </cell>
        </row>
        <row r="93">
          <cell r="E93">
            <v>8070037</v>
          </cell>
          <cell r="H93">
            <v>6</v>
          </cell>
          <cell r="I93">
            <v>400</v>
          </cell>
        </row>
        <row r="94">
          <cell r="E94">
            <v>8070044</v>
          </cell>
          <cell r="H94">
            <v>6</v>
          </cell>
          <cell r="I94">
            <v>250</v>
          </cell>
        </row>
        <row r="95">
          <cell r="E95">
            <v>8074045</v>
          </cell>
          <cell r="G95">
            <v>1</v>
          </cell>
          <cell r="H95">
            <v>6</v>
          </cell>
          <cell r="I95">
            <v>100</v>
          </cell>
        </row>
        <row r="96">
          <cell r="E96">
            <v>8070039</v>
          </cell>
          <cell r="H96">
            <v>6</v>
          </cell>
          <cell r="I96">
            <v>630</v>
          </cell>
        </row>
        <row r="97">
          <cell r="E97">
            <v>8070112</v>
          </cell>
          <cell r="H97">
            <v>6</v>
          </cell>
          <cell r="I97">
            <v>400</v>
          </cell>
        </row>
        <row r="98">
          <cell r="E98">
            <v>8070113</v>
          </cell>
          <cell r="H98">
            <v>6</v>
          </cell>
          <cell r="I98">
            <v>100</v>
          </cell>
        </row>
        <row r="99">
          <cell r="E99">
            <v>8070115</v>
          </cell>
          <cell r="H99">
            <v>6</v>
          </cell>
          <cell r="I99">
            <v>250</v>
          </cell>
        </row>
        <row r="100">
          <cell r="E100">
            <v>8070116</v>
          </cell>
          <cell r="H100">
            <v>6</v>
          </cell>
          <cell r="I100">
            <v>63</v>
          </cell>
        </row>
        <row r="101">
          <cell r="E101">
            <v>8070117</v>
          </cell>
          <cell r="H101">
            <v>6</v>
          </cell>
          <cell r="I101">
            <v>160</v>
          </cell>
        </row>
        <row r="102">
          <cell r="E102">
            <v>8073118</v>
          </cell>
          <cell r="F102" t="str">
            <v>P42160001029M1892256</v>
          </cell>
          <cell r="G102" t="str">
            <v>40</v>
          </cell>
          <cell r="H102">
            <v>6</v>
          </cell>
          <cell r="I102">
            <v>180</v>
          </cell>
        </row>
        <row r="103">
          <cell r="E103">
            <v>8070119</v>
          </cell>
          <cell r="H103">
            <v>6</v>
          </cell>
          <cell r="I103">
            <v>250</v>
          </cell>
        </row>
        <row r="104">
          <cell r="E104">
            <v>8070120</v>
          </cell>
          <cell r="H104">
            <v>6</v>
          </cell>
          <cell r="I104">
            <v>400</v>
          </cell>
        </row>
        <row r="105">
          <cell r="E105">
            <v>8070121</v>
          </cell>
          <cell r="H105">
            <v>6</v>
          </cell>
          <cell r="I105">
            <v>100</v>
          </cell>
        </row>
        <row r="106">
          <cell r="E106">
            <v>8070122</v>
          </cell>
          <cell r="H106">
            <v>6</v>
          </cell>
          <cell r="I106">
            <v>250</v>
          </cell>
        </row>
        <row r="107">
          <cell r="E107">
            <v>8070123</v>
          </cell>
          <cell r="H107">
            <v>6</v>
          </cell>
          <cell r="I107">
            <v>100</v>
          </cell>
        </row>
        <row r="108">
          <cell r="E108">
            <v>8073152</v>
          </cell>
          <cell r="F108" t="str">
            <v>67472824M1605776</v>
          </cell>
          <cell r="G108" t="str">
            <v>300</v>
          </cell>
          <cell r="H108">
            <v>6</v>
          </cell>
          <cell r="I108">
            <v>1000</v>
          </cell>
        </row>
        <row r="109">
          <cell r="E109" t="str">
            <v>8070124</v>
          </cell>
          <cell r="H109">
            <v>6</v>
          </cell>
          <cell r="I109">
            <v>63</v>
          </cell>
        </row>
        <row r="110">
          <cell r="E110">
            <v>8070125</v>
          </cell>
          <cell r="H110">
            <v>6</v>
          </cell>
          <cell r="I110">
            <v>250</v>
          </cell>
        </row>
        <row r="111">
          <cell r="E111">
            <v>8070126</v>
          </cell>
          <cell r="H111">
            <v>6</v>
          </cell>
          <cell r="I111">
            <v>250</v>
          </cell>
        </row>
        <row r="112">
          <cell r="E112">
            <v>8073127</v>
          </cell>
          <cell r="F112" t="str">
            <v>P42160001014M1892291</v>
          </cell>
          <cell r="G112" t="str">
            <v>30</v>
          </cell>
          <cell r="H112">
            <v>6</v>
          </cell>
          <cell r="I112">
            <v>180</v>
          </cell>
        </row>
        <row r="113">
          <cell r="E113">
            <v>8073128</v>
          </cell>
          <cell r="F113" t="str">
            <v>69211526M1531843</v>
          </cell>
          <cell r="G113" t="str">
            <v>240</v>
          </cell>
          <cell r="H113">
            <v>6</v>
          </cell>
          <cell r="I113">
            <v>100</v>
          </cell>
        </row>
        <row r="114">
          <cell r="E114">
            <v>8074576</v>
          </cell>
          <cell r="F114" t="str">
            <v>-</v>
          </cell>
          <cell r="G114">
            <v>1</v>
          </cell>
          <cell r="H114">
            <v>6</v>
          </cell>
          <cell r="I114">
            <v>25</v>
          </cell>
        </row>
        <row r="115">
          <cell r="E115">
            <v>8073654</v>
          </cell>
          <cell r="F115" t="str">
            <v>25156632M1872198</v>
          </cell>
          <cell r="G115" t="str">
            <v>1</v>
          </cell>
          <cell r="H115">
            <v>6</v>
          </cell>
          <cell r="I115">
            <v>100</v>
          </cell>
        </row>
        <row r="116">
          <cell r="E116">
            <v>8073650</v>
          </cell>
          <cell r="F116" t="str">
            <v>69211526M1531843</v>
          </cell>
          <cell r="G116" t="str">
            <v>240</v>
          </cell>
          <cell r="H116">
            <v>6</v>
          </cell>
          <cell r="I116">
            <v>160</v>
          </cell>
        </row>
        <row r="117">
          <cell r="E117">
            <v>8074114</v>
          </cell>
          <cell r="F117" t="str">
            <v>-</v>
          </cell>
          <cell r="G117">
            <v>1</v>
          </cell>
          <cell r="H117">
            <v>6</v>
          </cell>
          <cell r="I117">
            <v>160</v>
          </cell>
        </row>
        <row r="118">
          <cell r="E118">
            <v>8070146</v>
          </cell>
          <cell r="F118" t="str">
            <v>2801323M845706</v>
          </cell>
          <cell r="G118" t="str">
            <v>60</v>
          </cell>
          <cell r="H118">
            <v>6</v>
          </cell>
          <cell r="I118">
            <v>160</v>
          </cell>
        </row>
        <row r="119">
          <cell r="E119">
            <v>8073143</v>
          </cell>
          <cell r="F119" t="str">
            <v>5114549M1153068</v>
          </cell>
          <cell r="G119" t="str">
            <v>1</v>
          </cell>
          <cell r="H119">
            <v>6</v>
          </cell>
          <cell r="I119">
            <v>63</v>
          </cell>
        </row>
        <row r="120">
          <cell r="E120">
            <v>8073144</v>
          </cell>
          <cell r="F120" t="str">
            <v>1036000026M7021047</v>
          </cell>
          <cell r="G120" t="str">
            <v>2400</v>
          </cell>
          <cell r="H120">
            <v>6</v>
          </cell>
          <cell r="I120">
            <v>250</v>
          </cell>
        </row>
        <row r="121">
          <cell r="E121">
            <v>8073145</v>
          </cell>
          <cell r="F121" t="str">
            <v>39798661M70802</v>
          </cell>
          <cell r="G121" t="str">
            <v>1</v>
          </cell>
          <cell r="H121">
            <v>6</v>
          </cell>
          <cell r="I121">
            <v>160</v>
          </cell>
        </row>
        <row r="122">
          <cell r="E122">
            <v>8073147</v>
          </cell>
          <cell r="F122" t="str">
            <v>1036000026M7021047</v>
          </cell>
          <cell r="G122" t="str">
            <v>2400</v>
          </cell>
          <cell r="H122">
            <v>6</v>
          </cell>
          <cell r="I122">
            <v>160</v>
          </cell>
        </row>
        <row r="123">
          <cell r="E123">
            <v>8070150</v>
          </cell>
          <cell r="H123">
            <v>6</v>
          </cell>
          <cell r="I123">
            <v>400</v>
          </cell>
        </row>
        <row r="124">
          <cell r="E124">
            <v>8070151</v>
          </cell>
          <cell r="H124">
            <v>6</v>
          </cell>
          <cell r="I124">
            <v>40</v>
          </cell>
        </row>
        <row r="125">
          <cell r="E125">
            <v>8073136</v>
          </cell>
          <cell r="F125" t="str">
            <v>77023637M845476</v>
          </cell>
          <cell r="G125" t="str">
            <v>1</v>
          </cell>
          <cell r="H125">
            <v>6</v>
          </cell>
          <cell r="I125">
            <v>63</v>
          </cell>
        </row>
        <row r="126">
          <cell r="E126">
            <v>8073137</v>
          </cell>
          <cell r="F126" t="str">
            <v>5124568M889934</v>
          </cell>
          <cell r="G126" t="str">
            <v>1</v>
          </cell>
          <cell r="H126">
            <v>6</v>
          </cell>
          <cell r="I126">
            <v>250</v>
          </cell>
        </row>
        <row r="127">
          <cell r="E127">
            <v>8070103</v>
          </cell>
          <cell r="F127">
            <v>911705097</v>
          </cell>
          <cell r="G127">
            <v>50</v>
          </cell>
          <cell r="H127">
            <v>6</v>
          </cell>
          <cell r="I127">
            <v>250</v>
          </cell>
        </row>
        <row r="128">
          <cell r="E128">
            <v>8070591</v>
          </cell>
          <cell r="H128">
            <v>6</v>
          </cell>
          <cell r="I128">
            <v>100</v>
          </cell>
        </row>
        <row r="129">
          <cell r="E129">
            <v>8070102</v>
          </cell>
          <cell r="F129" t="str">
            <v>2798727M731041</v>
          </cell>
          <cell r="G129" t="str">
            <v>80</v>
          </cell>
          <cell r="H129">
            <v>6</v>
          </cell>
          <cell r="I129">
            <v>160</v>
          </cell>
        </row>
        <row r="130">
          <cell r="E130">
            <v>8070101</v>
          </cell>
          <cell r="F130" t="str">
            <v>2799751M731040</v>
          </cell>
          <cell r="G130" t="str">
            <v>120</v>
          </cell>
          <cell r="H130">
            <v>6</v>
          </cell>
          <cell r="I130">
            <v>400</v>
          </cell>
        </row>
        <row r="131">
          <cell r="E131">
            <v>8073568</v>
          </cell>
          <cell r="F131" t="str">
            <v>20220002249M</v>
          </cell>
          <cell r="G131" t="str">
            <v>1</v>
          </cell>
          <cell r="H131">
            <v>6</v>
          </cell>
          <cell r="I131">
            <v>25</v>
          </cell>
        </row>
        <row r="132">
          <cell r="E132">
            <v>8070104</v>
          </cell>
          <cell r="F132">
            <v>911700515</v>
          </cell>
          <cell r="G132">
            <v>50</v>
          </cell>
          <cell r="H132">
            <v>6</v>
          </cell>
          <cell r="I132">
            <v>160</v>
          </cell>
        </row>
        <row r="133">
          <cell r="E133">
            <v>8070105</v>
          </cell>
          <cell r="F133">
            <v>911701930</v>
          </cell>
          <cell r="G133">
            <v>80</v>
          </cell>
          <cell r="H133">
            <v>6</v>
          </cell>
          <cell r="I133">
            <v>250</v>
          </cell>
        </row>
        <row r="134">
          <cell r="E134">
            <v>8073106</v>
          </cell>
          <cell r="F134" t="str">
            <v>3501104912</v>
          </cell>
          <cell r="G134" t="str">
            <v>1</v>
          </cell>
          <cell r="H134">
            <v>6</v>
          </cell>
          <cell r="I134">
            <v>180</v>
          </cell>
        </row>
        <row r="135">
          <cell r="E135">
            <v>8073107</v>
          </cell>
          <cell r="F135" t="str">
            <v>23874081M1728284</v>
          </cell>
          <cell r="G135" t="str">
            <v>1</v>
          </cell>
          <cell r="H135">
            <v>6</v>
          </cell>
          <cell r="I135">
            <v>100</v>
          </cell>
        </row>
        <row r="136">
          <cell r="E136">
            <v>8070108</v>
          </cell>
          <cell r="F136">
            <v>1814417</v>
          </cell>
          <cell r="G136">
            <v>50</v>
          </cell>
          <cell r="H136">
            <v>6</v>
          </cell>
          <cell r="I136">
            <v>160</v>
          </cell>
        </row>
        <row r="137">
          <cell r="E137">
            <v>8070109</v>
          </cell>
          <cell r="F137">
            <v>911703175</v>
          </cell>
          <cell r="G137">
            <v>120</v>
          </cell>
          <cell r="H137">
            <v>6</v>
          </cell>
          <cell r="I137">
            <v>400</v>
          </cell>
        </row>
        <row r="138">
          <cell r="E138">
            <v>8070110</v>
          </cell>
          <cell r="F138">
            <v>2815560</v>
          </cell>
          <cell r="G138">
            <v>120</v>
          </cell>
          <cell r="H138">
            <v>6</v>
          </cell>
          <cell r="I138">
            <v>400</v>
          </cell>
        </row>
        <row r="139">
          <cell r="E139">
            <v>8070111</v>
          </cell>
          <cell r="F139" t="str">
            <v>2798002M731047</v>
          </cell>
          <cell r="G139" t="str">
            <v>40</v>
          </cell>
          <cell r="H139">
            <v>6</v>
          </cell>
          <cell r="I139">
            <v>630</v>
          </cell>
        </row>
        <row r="140">
          <cell r="E140">
            <v>8070169</v>
          </cell>
          <cell r="H140">
            <v>6</v>
          </cell>
          <cell r="I140">
            <v>160</v>
          </cell>
        </row>
        <row r="141">
          <cell r="E141">
            <v>8070170</v>
          </cell>
          <cell r="H141">
            <v>6</v>
          </cell>
          <cell r="I141">
            <v>160</v>
          </cell>
        </row>
        <row r="142">
          <cell r="E142">
            <v>8070171</v>
          </cell>
          <cell r="H142">
            <v>6</v>
          </cell>
          <cell r="I142">
            <v>160</v>
          </cell>
        </row>
        <row r="143">
          <cell r="E143">
            <v>8070172</v>
          </cell>
          <cell r="H143">
            <v>6</v>
          </cell>
          <cell r="I143">
            <v>160</v>
          </cell>
        </row>
        <row r="144">
          <cell r="E144">
            <v>8070173</v>
          </cell>
          <cell r="H144">
            <v>6</v>
          </cell>
          <cell r="I144">
            <v>250</v>
          </cell>
        </row>
        <row r="145">
          <cell r="E145">
            <v>8070174</v>
          </cell>
          <cell r="H145">
            <v>6</v>
          </cell>
          <cell r="I145">
            <v>100</v>
          </cell>
        </row>
        <row r="146">
          <cell r="E146">
            <v>8070176</v>
          </cell>
          <cell r="H146">
            <v>6</v>
          </cell>
          <cell r="I146">
            <v>180</v>
          </cell>
        </row>
        <row r="147">
          <cell r="E147">
            <v>8070177</v>
          </cell>
          <cell r="H147">
            <v>6</v>
          </cell>
          <cell r="I147">
            <v>250</v>
          </cell>
        </row>
        <row r="148">
          <cell r="E148">
            <v>8070178</v>
          </cell>
          <cell r="H148">
            <v>6</v>
          </cell>
          <cell r="I148">
            <v>160</v>
          </cell>
        </row>
        <row r="149">
          <cell r="E149">
            <v>8073155</v>
          </cell>
          <cell r="F149" t="str">
            <v>P42160001027M1892370</v>
          </cell>
          <cell r="G149" t="str">
            <v>30</v>
          </cell>
          <cell r="H149">
            <v>6</v>
          </cell>
          <cell r="I149">
            <v>100</v>
          </cell>
        </row>
        <row r="150">
          <cell r="E150">
            <v>8073156</v>
          </cell>
          <cell r="F150" t="str">
            <v>11950204878M1528100</v>
          </cell>
          <cell r="G150" t="str">
            <v>1</v>
          </cell>
          <cell r="H150">
            <v>6</v>
          </cell>
          <cell r="I150">
            <v>40</v>
          </cell>
        </row>
        <row r="151">
          <cell r="E151">
            <v>8070157</v>
          </cell>
          <cell r="F151" t="str">
            <v>2817171M1007446</v>
          </cell>
          <cell r="G151" t="str">
            <v>160</v>
          </cell>
          <cell r="H151">
            <v>6</v>
          </cell>
          <cell r="I151">
            <v>630</v>
          </cell>
        </row>
        <row r="152">
          <cell r="E152">
            <v>8073158</v>
          </cell>
          <cell r="F152" t="str">
            <v>0712097960</v>
          </cell>
          <cell r="G152" t="str">
            <v>1</v>
          </cell>
          <cell r="H152">
            <v>6</v>
          </cell>
          <cell r="I152">
            <v>100</v>
          </cell>
        </row>
        <row r="153">
          <cell r="E153">
            <v>8070159</v>
          </cell>
          <cell r="F153" t="str">
            <v>2801627M845707</v>
          </cell>
          <cell r="G153" t="str">
            <v>30</v>
          </cell>
          <cell r="H153">
            <v>6</v>
          </cell>
          <cell r="I153">
            <v>100</v>
          </cell>
        </row>
        <row r="154">
          <cell r="E154">
            <v>8073160</v>
          </cell>
          <cell r="F154" t="str">
            <v>0712090104</v>
          </cell>
          <cell r="G154" t="str">
            <v>1</v>
          </cell>
          <cell r="H154">
            <v>6</v>
          </cell>
          <cell r="I154">
            <v>40</v>
          </cell>
        </row>
        <row r="155">
          <cell r="E155">
            <v>8070161</v>
          </cell>
          <cell r="H155">
            <v>6</v>
          </cell>
          <cell r="I155">
            <v>100</v>
          </cell>
        </row>
        <row r="156">
          <cell r="E156">
            <v>8070162</v>
          </cell>
          <cell r="H156">
            <v>6</v>
          </cell>
          <cell r="I156">
            <v>630</v>
          </cell>
        </row>
        <row r="157">
          <cell r="E157">
            <v>8073647</v>
          </cell>
          <cell r="F157" t="str">
            <v>69207880M1430630</v>
          </cell>
          <cell r="G157" t="str">
            <v>1200</v>
          </cell>
          <cell r="H157">
            <v>6</v>
          </cell>
          <cell r="I157">
            <v>1000</v>
          </cell>
        </row>
        <row r="158">
          <cell r="E158">
            <v>8074163</v>
          </cell>
          <cell r="F158" t="str">
            <v>-</v>
          </cell>
          <cell r="G158">
            <v>1</v>
          </cell>
          <cell r="H158">
            <v>6</v>
          </cell>
          <cell r="I158">
            <v>63</v>
          </cell>
        </row>
        <row r="159">
          <cell r="E159">
            <v>8070164</v>
          </cell>
          <cell r="H159">
            <v>6</v>
          </cell>
          <cell r="I159">
            <v>250</v>
          </cell>
        </row>
        <row r="160">
          <cell r="E160">
            <v>8070167</v>
          </cell>
          <cell r="H160">
            <v>6</v>
          </cell>
          <cell r="I160">
            <v>630</v>
          </cell>
        </row>
        <row r="161">
          <cell r="E161">
            <v>8070168</v>
          </cell>
          <cell r="H161">
            <v>6</v>
          </cell>
          <cell r="I161">
            <v>63</v>
          </cell>
        </row>
        <row r="162">
          <cell r="E162">
            <v>8070299</v>
          </cell>
          <cell r="H162">
            <v>6</v>
          </cell>
          <cell r="I162">
            <v>630</v>
          </cell>
        </row>
        <row r="163">
          <cell r="E163">
            <v>8073305</v>
          </cell>
          <cell r="F163" t="str">
            <v>1063037559M130511803</v>
          </cell>
          <cell r="G163" t="str">
            <v>1</v>
          </cell>
          <cell r="H163">
            <v>6</v>
          </cell>
          <cell r="I163">
            <v>100</v>
          </cell>
        </row>
        <row r="164">
          <cell r="E164">
            <v>8073298</v>
          </cell>
          <cell r="F164" t="str">
            <v>552304M112275</v>
          </cell>
          <cell r="G164" t="str">
            <v>40</v>
          </cell>
          <cell r="H164">
            <v>6</v>
          </cell>
          <cell r="I164">
            <v>100</v>
          </cell>
        </row>
        <row r="165">
          <cell r="E165">
            <v>8070300</v>
          </cell>
          <cell r="H165">
            <v>6</v>
          </cell>
          <cell r="I165">
            <v>100</v>
          </cell>
        </row>
        <row r="166">
          <cell r="E166">
            <v>8070301</v>
          </cell>
          <cell r="H166">
            <v>6</v>
          </cell>
          <cell r="I166">
            <v>400</v>
          </cell>
        </row>
        <row r="167">
          <cell r="E167">
            <v>8070302</v>
          </cell>
          <cell r="H167">
            <v>6</v>
          </cell>
          <cell r="I167">
            <v>1000</v>
          </cell>
        </row>
        <row r="168">
          <cell r="E168">
            <v>8073592</v>
          </cell>
          <cell r="F168" t="str">
            <v>0123553</v>
          </cell>
          <cell r="G168" t="str">
            <v>1</v>
          </cell>
          <cell r="H168">
            <v>6</v>
          </cell>
          <cell r="I168">
            <v>25</v>
          </cell>
        </row>
        <row r="169">
          <cell r="E169">
            <v>8070304</v>
          </cell>
          <cell r="H169">
            <v>6</v>
          </cell>
          <cell r="I169">
            <v>100</v>
          </cell>
        </row>
        <row r="170">
          <cell r="E170">
            <v>8070306</v>
          </cell>
          <cell r="H170">
            <v>6</v>
          </cell>
          <cell r="I170">
            <v>180</v>
          </cell>
        </row>
        <row r="171">
          <cell r="E171">
            <v>8070307</v>
          </cell>
          <cell r="H171">
            <v>6</v>
          </cell>
          <cell r="I171">
            <v>63</v>
          </cell>
        </row>
        <row r="172">
          <cell r="E172">
            <v>8070308</v>
          </cell>
          <cell r="H172">
            <v>6</v>
          </cell>
          <cell r="I172">
            <v>160</v>
          </cell>
        </row>
        <row r="173">
          <cell r="E173">
            <v>8073309</v>
          </cell>
          <cell r="F173" t="str">
            <v>26276087M2341432</v>
          </cell>
          <cell r="G173" t="str">
            <v>1</v>
          </cell>
          <cell r="H173">
            <v>6</v>
          </cell>
          <cell r="I173">
            <v>40</v>
          </cell>
        </row>
        <row r="174">
          <cell r="E174">
            <v>8070310</v>
          </cell>
          <cell r="H174">
            <v>6</v>
          </cell>
          <cell r="I174">
            <v>400</v>
          </cell>
        </row>
        <row r="175">
          <cell r="E175">
            <v>8073311</v>
          </cell>
          <cell r="F175" t="str">
            <v>7067004067M130508217</v>
          </cell>
          <cell r="G175" t="str">
            <v>1</v>
          </cell>
          <cell r="H175">
            <v>6</v>
          </cell>
          <cell r="I175">
            <v>250</v>
          </cell>
        </row>
        <row r="176">
          <cell r="E176">
            <v>8073314</v>
          </cell>
          <cell r="F176" t="str">
            <v>5159588M917449</v>
          </cell>
          <cell r="G176" t="str">
            <v>1</v>
          </cell>
          <cell r="H176">
            <v>6</v>
          </cell>
          <cell r="I176">
            <v>100</v>
          </cell>
        </row>
        <row r="177">
          <cell r="E177">
            <v>8073596</v>
          </cell>
          <cell r="F177" t="str">
            <v>7055022086M</v>
          </cell>
          <cell r="G177" t="str">
            <v>1</v>
          </cell>
          <cell r="H177">
            <v>6</v>
          </cell>
          <cell r="I177">
            <v>63</v>
          </cell>
        </row>
        <row r="178">
          <cell r="E178">
            <v>8070643</v>
          </cell>
          <cell r="H178">
            <v>6</v>
          </cell>
          <cell r="I178">
            <v>100</v>
          </cell>
        </row>
        <row r="179">
          <cell r="E179">
            <v>8070287</v>
          </cell>
          <cell r="H179">
            <v>6</v>
          </cell>
          <cell r="I179">
            <v>100</v>
          </cell>
        </row>
        <row r="180">
          <cell r="E180">
            <v>8070288</v>
          </cell>
          <cell r="H180">
            <v>6</v>
          </cell>
          <cell r="I180">
            <v>250</v>
          </cell>
        </row>
        <row r="181">
          <cell r="E181">
            <v>8073573</v>
          </cell>
          <cell r="F181" t="str">
            <v>40044394M85844</v>
          </cell>
          <cell r="G181" t="str">
            <v>1</v>
          </cell>
          <cell r="H181">
            <v>6</v>
          </cell>
          <cell r="I181">
            <v>63</v>
          </cell>
        </row>
        <row r="182">
          <cell r="E182">
            <v>8073547</v>
          </cell>
          <cell r="F182" t="str">
            <v>18932539M100175</v>
          </cell>
          <cell r="G182" t="str">
            <v>1</v>
          </cell>
          <cell r="H182">
            <v>6</v>
          </cell>
          <cell r="I182">
            <v>10</v>
          </cell>
        </row>
        <row r="183">
          <cell r="E183">
            <v>8073297</v>
          </cell>
          <cell r="F183" t="str">
            <v>2797615M729136</v>
          </cell>
          <cell r="G183" t="str">
            <v>60</v>
          </cell>
          <cell r="H183">
            <v>6</v>
          </cell>
          <cell r="I183">
            <v>160</v>
          </cell>
        </row>
        <row r="184">
          <cell r="E184">
            <v>8070295</v>
          </cell>
          <cell r="H184">
            <v>6</v>
          </cell>
          <cell r="I184">
            <v>100</v>
          </cell>
        </row>
        <row r="185">
          <cell r="E185">
            <v>8070296</v>
          </cell>
          <cell r="H185">
            <v>6</v>
          </cell>
          <cell r="I185">
            <v>250</v>
          </cell>
        </row>
        <row r="186">
          <cell r="E186">
            <v>8070292</v>
          </cell>
          <cell r="H186">
            <v>6</v>
          </cell>
          <cell r="I186">
            <v>40</v>
          </cell>
        </row>
        <row r="187">
          <cell r="E187">
            <v>8070289</v>
          </cell>
          <cell r="H187">
            <v>6</v>
          </cell>
          <cell r="I187">
            <v>250</v>
          </cell>
        </row>
        <row r="188">
          <cell r="E188">
            <v>8073290</v>
          </cell>
          <cell r="F188" t="str">
            <v>9807000486</v>
          </cell>
          <cell r="G188" t="str">
            <v>1</v>
          </cell>
          <cell r="H188">
            <v>6</v>
          </cell>
          <cell r="I188">
            <v>100</v>
          </cell>
        </row>
        <row r="189">
          <cell r="E189">
            <v>8070291</v>
          </cell>
          <cell r="H189">
            <v>6</v>
          </cell>
          <cell r="I189">
            <v>63</v>
          </cell>
        </row>
        <row r="190">
          <cell r="E190">
            <v>8070293</v>
          </cell>
          <cell r="H190">
            <v>6</v>
          </cell>
          <cell r="I190">
            <v>250</v>
          </cell>
        </row>
        <row r="191">
          <cell r="E191">
            <v>8073644</v>
          </cell>
          <cell r="F191" t="str">
            <v>5178458M1056964</v>
          </cell>
          <cell r="G191" t="str">
            <v>1</v>
          </cell>
          <cell r="H191">
            <v>6</v>
          </cell>
          <cell r="I191">
            <v>63</v>
          </cell>
        </row>
        <row r="192">
          <cell r="E192">
            <v>8070294</v>
          </cell>
          <cell r="H192">
            <v>6</v>
          </cell>
          <cell r="I192">
            <v>250</v>
          </cell>
        </row>
        <row r="193">
          <cell r="E193">
            <v>8070315</v>
          </cell>
          <cell r="H193">
            <v>6</v>
          </cell>
          <cell r="I193">
            <v>250</v>
          </cell>
        </row>
        <row r="194">
          <cell r="E194">
            <v>8070316</v>
          </cell>
          <cell r="F194" t="str">
            <v>2798046M782743</v>
          </cell>
          <cell r="G194" t="str">
            <v>30</v>
          </cell>
          <cell r="H194">
            <v>6</v>
          </cell>
          <cell r="I194">
            <v>100</v>
          </cell>
        </row>
        <row r="195">
          <cell r="E195">
            <v>8070317</v>
          </cell>
          <cell r="H195">
            <v>6</v>
          </cell>
          <cell r="I195">
            <v>100</v>
          </cell>
        </row>
        <row r="196">
          <cell r="E196" t="str">
            <v>8070318</v>
          </cell>
          <cell r="H196">
            <v>6</v>
          </cell>
          <cell r="I196">
            <v>630</v>
          </cell>
        </row>
        <row r="197">
          <cell r="E197">
            <v>8070319</v>
          </cell>
          <cell r="H197">
            <v>6</v>
          </cell>
          <cell r="I197">
            <v>100</v>
          </cell>
        </row>
        <row r="198">
          <cell r="E198">
            <v>8070320</v>
          </cell>
          <cell r="H198">
            <v>6</v>
          </cell>
          <cell r="I198">
            <v>160</v>
          </cell>
        </row>
        <row r="199">
          <cell r="E199">
            <v>8070321</v>
          </cell>
          <cell r="H199">
            <v>6</v>
          </cell>
          <cell r="I199">
            <v>100</v>
          </cell>
        </row>
        <row r="200">
          <cell r="E200">
            <v>8070322</v>
          </cell>
          <cell r="H200">
            <v>6</v>
          </cell>
          <cell r="I200">
            <v>160</v>
          </cell>
        </row>
        <row r="201">
          <cell r="E201">
            <v>8070323</v>
          </cell>
          <cell r="H201">
            <v>6</v>
          </cell>
          <cell r="I201">
            <v>100</v>
          </cell>
        </row>
        <row r="202">
          <cell r="E202">
            <v>8073324</v>
          </cell>
          <cell r="F202" t="str">
            <v>0712094931</v>
          </cell>
          <cell r="G202" t="str">
            <v>1</v>
          </cell>
          <cell r="H202">
            <v>6</v>
          </cell>
          <cell r="I202">
            <v>100</v>
          </cell>
        </row>
        <row r="203">
          <cell r="E203">
            <v>8070325</v>
          </cell>
          <cell r="F203" t="str">
            <v>2819459M1842159</v>
          </cell>
          <cell r="G203" t="str">
            <v>60</v>
          </cell>
          <cell r="H203">
            <v>6</v>
          </cell>
          <cell r="I203">
            <v>250</v>
          </cell>
        </row>
        <row r="204">
          <cell r="E204">
            <v>8073655</v>
          </cell>
          <cell r="F204" t="str">
            <v>77000926M1423919</v>
          </cell>
          <cell r="G204" t="str">
            <v>1</v>
          </cell>
          <cell r="H204">
            <v>6</v>
          </cell>
          <cell r="I204">
            <v>100</v>
          </cell>
        </row>
        <row r="205">
          <cell r="E205">
            <v>8070327</v>
          </cell>
          <cell r="F205" t="str">
            <v>67472960M1314714</v>
          </cell>
          <cell r="G205" t="str">
            <v>300</v>
          </cell>
          <cell r="H205">
            <v>6</v>
          </cell>
          <cell r="I205">
            <v>1800</v>
          </cell>
        </row>
        <row r="206">
          <cell r="E206">
            <v>8070326</v>
          </cell>
          <cell r="H206">
            <v>6</v>
          </cell>
          <cell r="I206">
            <v>160</v>
          </cell>
        </row>
        <row r="207">
          <cell r="E207">
            <v>8070223</v>
          </cell>
          <cell r="H207">
            <v>6</v>
          </cell>
          <cell r="I207">
            <v>63</v>
          </cell>
        </row>
        <row r="208">
          <cell r="E208">
            <v>8070224</v>
          </cell>
          <cell r="H208">
            <v>6</v>
          </cell>
          <cell r="I208">
            <v>160</v>
          </cell>
        </row>
        <row r="209">
          <cell r="E209">
            <v>8070225</v>
          </cell>
          <cell r="H209">
            <v>6</v>
          </cell>
          <cell r="I209">
            <v>40</v>
          </cell>
        </row>
        <row r="210">
          <cell r="E210">
            <v>8070226</v>
          </cell>
          <cell r="H210">
            <v>6</v>
          </cell>
          <cell r="I210">
            <v>100</v>
          </cell>
        </row>
        <row r="211">
          <cell r="E211">
            <v>8070227</v>
          </cell>
          <cell r="H211">
            <v>6</v>
          </cell>
          <cell r="I211">
            <v>250</v>
          </cell>
        </row>
        <row r="212">
          <cell r="E212">
            <v>8070228</v>
          </cell>
          <cell r="H212">
            <v>6</v>
          </cell>
          <cell r="I212">
            <v>250</v>
          </cell>
        </row>
        <row r="213">
          <cell r="E213">
            <v>8070229</v>
          </cell>
          <cell r="H213">
            <v>6</v>
          </cell>
          <cell r="I213">
            <v>160</v>
          </cell>
        </row>
        <row r="214">
          <cell r="E214">
            <v>8070230</v>
          </cell>
          <cell r="H214">
            <v>6</v>
          </cell>
          <cell r="I214">
            <v>250</v>
          </cell>
        </row>
        <row r="215">
          <cell r="E215">
            <v>8070231</v>
          </cell>
          <cell r="H215">
            <v>6</v>
          </cell>
          <cell r="I215">
            <v>630</v>
          </cell>
        </row>
        <row r="216">
          <cell r="E216">
            <v>8070232</v>
          </cell>
          <cell r="H216">
            <v>6</v>
          </cell>
          <cell r="I216">
            <v>160</v>
          </cell>
        </row>
        <row r="217">
          <cell r="E217">
            <v>8070233</v>
          </cell>
          <cell r="H217">
            <v>6</v>
          </cell>
          <cell r="I217">
            <v>160</v>
          </cell>
        </row>
        <row r="218">
          <cell r="E218">
            <v>8074234</v>
          </cell>
          <cell r="F218">
            <v>400707</v>
          </cell>
          <cell r="G218">
            <v>1</v>
          </cell>
          <cell r="H218">
            <v>6</v>
          </cell>
          <cell r="I218">
            <v>63</v>
          </cell>
        </row>
        <row r="219">
          <cell r="E219">
            <v>8070235</v>
          </cell>
          <cell r="H219">
            <v>6</v>
          </cell>
          <cell r="I219">
            <v>160</v>
          </cell>
        </row>
        <row r="220">
          <cell r="E220">
            <v>8073062</v>
          </cell>
          <cell r="F220" t="str">
            <v>5164395M1103489</v>
          </cell>
          <cell r="G220" t="str">
            <v>1</v>
          </cell>
          <cell r="H220">
            <v>6</v>
          </cell>
          <cell r="I220">
            <v>40</v>
          </cell>
        </row>
        <row r="221">
          <cell r="E221">
            <v>8073055</v>
          </cell>
          <cell r="F221" t="str">
            <v>69208309M1193614</v>
          </cell>
          <cell r="G221" t="str">
            <v>240</v>
          </cell>
          <cell r="H221">
            <v>6</v>
          </cell>
          <cell r="I221">
            <v>100</v>
          </cell>
        </row>
        <row r="222">
          <cell r="E222">
            <v>8070060</v>
          </cell>
          <cell r="F222">
            <v>2826347</v>
          </cell>
          <cell r="G222">
            <v>120</v>
          </cell>
          <cell r="H222">
            <v>6</v>
          </cell>
          <cell r="I222">
            <v>630</v>
          </cell>
        </row>
        <row r="223">
          <cell r="E223">
            <v>8070236</v>
          </cell>
          <cell r="H223">
            <v>6</v>
          </cell>
          <cell r="I223">
            <v>100</v>
          </cell>
        </row>
        <row r="224">
          <cell r="E224">
            <v>8070237</v>
          </cell>
          <cell r="H224">
            <v>6</v>
          </cell>
          <cell r="I224">
            <v>400</v>
          </cell>
        </row>
        <row r="225">
          <cell r="E225">
            <v>8073238</v>
          </cell>
          <cell r="F225" t="str">
            <v>2815507M923393</v>
          </cell>
          <cell r="G225" t="str">
            <v>40</v>
          </cell>
          <cell r="H225">
            <v>6</v>
          </cell>
          <cell r="I225">
            <v>160</v>
          </cell>
        </row>
        <row r="226">
          <cell r="E226">
            <v>8070239</v>
          </cell>
          <cell r="H226">
            <v>6</v>
          </cell>
          <cell r="I226">
            <v>250</v>
          </cell>
        </row>
        <row r="227">
          <cell r="E227">
            <v>8074613</v>
          </cell>
          <cell r="F227" t="str">
            <v>-</v>
          </cell>
          <cell r="G227">
            <v>1</v>
          </cell>
          <cell r="H227">
            <v>6</v>
          </cell>
          <cell r="I227">
            <v>100</v>
          </cell>
        </row>
        <row r="228">
          <cell r="E228">
            <v>8073063</v>
          </cell>
          <cell r="F228" t="str">
            <v>31850005886M1397768</v>
          </cell>
          <cell r="G228" t="str">
            <v>1</v>
          </cell>
          <cell r="H228">
            <v>6</v>
          </cell>
          <cell r="I228">
            <v>100</v>
          </cell>
        </row>
        <row r="229">
          <cell r="E229">
            <v>8070129</v>
          </cell>
          <cell r="H229">
            <v>6</v>
          </cell>
          <cell r="I229">
            <v>100</v>
          </cell>
        </row>
        <row r="230">
          <cell r="E230">
            <v>8070130</v>
          </cell>
          <cell r="H230">
            <v>6</v>
          </cell>
          <cell r="I230">
            <v>160</v>
          </cell>
        </row>
        <row r="231">
          <cell r="E231">
            <v>8070131</v>
          </cell>
          <cell r="H231">
            <v>6</v>
          </cell>
          <cell r="I231">
            <v>63</v>
          </cell>
        </row>
        <row r="232">
          <cell r="E232">
            <v>8070132</v>
          </cell>
          <cell r="F232" t="str">
            <v>2798250M763681</v>
          </cell>
          <cell r="G232" t="str">
            <v>40</v>
          </cell>
          <cell r="H232">
            <v>6</v>
          </cell>
          <cell r="I232">
            <v>250</v>
          </cell>
        </row>
        <row r="233">
          <cell r="E233">
            <v>8073133</v>
          </cell>
          <cell r="F233" t="str">
            <v>1065015576M130456048</v>
          </cell>
          <cell r="G233" t="str">
            <v>1</v>
          </cell>
          <cell r="H233">
            <v>6</v>
          </cell>
          <cell r="I233">
            <v>63</v>
          </cell>
        </row>
        <row r="234">
          <cell r="E234">
            <v>8074134</v>
          </cell>
          <cell r="F234">
            <v>16163</v>
          </cell>
          <cell r="G234">
            <v>1</v>
          </cell>
          <cell r="H234">
            <v>6</v>
          </cell>
          <cell r="I234">
            <v>100</v>
          </cell>
        </row>
        <row r="235">
          <cell r="E235">
            <v>8073135</v>
          </cell>
          <cell r="F235" t="str">
            <v>76985403M1422280</v>
          </cell>
          <cell r="G235" t="str">
            <v>1</v>
          </cell>
          <cell r="H235">
            <v>6</v>
          </cell>
          <cell r="I235">
            <v>160</v>
          </cell>
        </row>
        <row r="236">
          <cell r="E236">
            <v>8073139</v>
          </cell>
          <cell r="F236" t="str">
            <v>67473000M1295233</v>
          </cell>
          <cell r="G236" t="str">
            <v>200</v>
          </cell>
          <cell r="H236">
            <v>6</v>
          </cell>
          <cell r="I236">
            <v>1000</v>
          </cell>
        </row>
        <row r="237">
          <cell r="E237">
            <v>8073140</v>
          </cell>
          <cell r="F237" t="str">
            <v>5114099M1212388</v>
          </cell>
          <cell r="G237" t="str">
            <v>1</v>
          </cell>
          <cell r="H237">
            <v>6</v>
          </cell>
          <cell r="I237">
            <v>100</v>
          </cell>
        </row>
        <row r="238">
          <cell r="E238">
            <v>8070141</v>
          </cell>
          <cell r="H238">
            <v>6</v>
          </cell>
          <cell r="I238">
            <v>160</v>
          </cell>
        </row>
        <row r="239">
          <cell r="E239">
            <v>8070142</v>
          </cell>
          <cell r="H239">
            <v>6</v>
          </cell>
          <cell r="I239">
            <v>400</v>
          </cell>
        </row>
        <row r="240">
          <cell r="E240">
            <v>8073597</v>
          </cell>
          <cell r="F240" t="str">
            <v>P42160000831M1892306</v>
          </cell>
          <cell r="G240" t="str">
            <v>40</v>
          </cell>
          <cell r="H240">
            <v>6</v>
          </cell>
          <cell r="I240">
            <v>160</v>
          </cell>
        </row>
        <row r="241">
          <cell r="E241">
            <v>8073599</v>
          </cell>
          <cell r="F241" t="str">
            <v>1036000107M</v>
          </cell>
          <cell r="G241" t="str">
            <v>2400</v>
          </cell>
          <cell r="H241">
            <v>6</v>
          </cell>
          <cell r="I241">
            <v>160</v>
          </cell>
        </row>
        <row r="242">
          <cell r="E242">
            <v>8070603</v>
          </cell>
          <cell r="F242">
            <v>911703683</v>
          </cell>
          <cell r="G242">
            <v>40</v>
          </cell>
          <cell r="H242">
            <v>6</v>
          </cell>
          <cell r="I242">
            <v>320</v>
          </cell>
        </row>
        <row r="243">
          <cell r="E243">
            <v>8073638</v>
          </cell>
          <cell r="F243" t="str">
            <v>1814872M892932</v>
          </cell>
          <cell r="G243" t="str">
            <v>160</v>
          </cell>
          <cell r="H243">
            <v>6</v>
          </cell>
          <cell r="I243">
            <v>250</v>
          </cell>
        </row>
        <row r="244">
          <cell r="E244">
            <v>8070652</v>
          </cell>
          <cell r="H244">
            <v>6</v>
          </cell>
          <cell r="I244">
            <v>630</v>
          </cell>
        </row>
        <row r="245">
          <cell r="E245">
            <v>8073673</v>
          </cell>
          <cell r="F245" t="str">
            <v>67585764M2104865</v>
          </cell>
          <cell r="G245" t="str">
            <v>1200</v>
          </cell>
          <cell r="H245">
            <v>6</v>
          </cell>
          <cell r="I245">
            <v>1000</v>
          </cell>
        </row>
        <row r="246">
          <cell r="E246">
            <v>8073673</v>
          </cell>
          <cell r="F246" t="str">
            <v>67585780M2104858</v>
          </cell>
          <cell r="G246" t="str">
            <v>1200</v>
          </cell>
          <cell r="H246">
            <v>6</v>
          </cell>
          <cell r="I246">
            <v>1000</v>
          </cell>
        </row>
        <row r="247">
          <cell r="E247">
            <v>8070240</v>
          </cell>
          <cell r="H247">
            <v>6</v>
          </cell>
          <cell r="I247">
            <v>250</v>
          </cell>
        </row>
        <row r="248">
          <cell r="E248">
            <v>8073241</v>
          </cell>
          <cell r="F248" t="str">
            <v>76631372M1348096</v>
          </cell>
          <cell r="G248" t="str">
            <v>1</v>
          </cell>
          <cell r="H248">
            <v>6</v>
          </cell>
          <cell r="I248">
            <v>50</v>
          </cell>
        </row>
        <row r="249">
          <cell r="E249">
            <v>8073242</v>
          </cell>
          <cell r="F249" t="str">
            <v>3657301M1692380</v>
          </cell>
          <cell r="G249" t="str">
            <v>1</v>
          </cell>
          <cell r="H249">
            <v>6</v>
          </cell>
          <cell r="I249">
            <v>10</v>
          </cell>
        </row>
        <row r="250">
          <cell r="E250">
            <v>8070243</v>
          </cell>
          <cell r="F250" t="str">
            <v>2816346M939539</v>
          </cell>
          <cell r="G250" t="str">
            <v>120</v>
          </cell>
          <cell r="H250">
            <v>6</v>
          </cell>
          <cell r="I250">
            <v>630</v>
          </cell>
        </row>
        <row r="251">
          <cell r="E251">
            <v>8074244</v>
          </cell>
          <cell r="F251">
            <v>114407</v>
          </cell>
          <cell r="G251">
            <v>1</v>
          </cell>
          <cell r="H251">
            <v>6</v>
          </cell>
          <cell r="I251">
            <v>100</v>
          </cell>
        </row>
        <row r="252">
          <cell r="E252">
            <v>8074245</v>
          </cell>
          <cell r="F252">
            <v>276544</v>
          </cell>
          <cell r="G252">
            <v>1</v>
          </cell>
          <cell r="H252">
            <v>6</v>
          </cell>
          <cell r="I252">
            <v>160</v>
          </cell>
        </row>
        <row r="253">
          <cell r="E253">
            <v>8074246</v>
          </cell>
          <cell r="F253" t="str">
            <v>-</v>
          </cell>
          <cell r="G253">
            <v>1</v>
          </cell>
          <cell r="H253">
            <v>6</v>
          </cell>
          <cell r="I253">
            <v>100</v>
          </cell>
        </row>
        <row r="254">
          <cell r="E254">
            <v>8074247</v>
          </cell>
          <cell r="F254" t="str">
            <v>-</v>
          </cell>
          <cell r="G254">
            <v>1</v>
          </cell>
          <cell r="H254">
            <v>6</v>
          </cell>
          <cell r="I254">
            <v>100</v>
          </cell>
        </row>
        <row r="255">
          <cell r="E255">
            <v>8070248</v>
          </cell>
          <cell r="F255" t="str">
            <v>67512052M1548325</v>
          </cell>
          <cell r="G255" t="str">
            <v>80</v>
          </cell>
          <cell r="H255">
            <v>6</v>
          </cell>
          <cell r="I255">
            <v>160</v>
          </cell>
        </row>
        <row r="256">
          <cell r="E256">
            <v>8074249</v>
          </cell>
          <cell r="F256" t="str">
            <v>-</v>
          </cell>
          <cell r="G256">
            <v>1</v>
          </cell>
          <cell r="H256">
            <v>6</v>
          </cell>
          <cell r="I256">
            <v>100</v>
          </cell>
        </row>
        <row r="257">
          <cell r="E257">
            <v>8070250</v>
          </cell>
          <cell r="H257">
            <v>6</v>
          </cell>
          <cell r="I257">
            <v>100</v>
          </cell>
        </row>
        <row r="258">
          <cell r="E258">
            <v>8070252</v>
          </cell>
          <cell r="H258">
            <v>6</v>
          </cell>
          <cell r="I258">
            <v>63</v>
          </cell>
        </row>
        <row r="259">
          <cell r="E259">
            <v>8074253</v>
          </cell>
          <cell r="F259">
            <v>375764</v>
          </cell>
          <cell r="G259">
            <v>1</v>
          </cell>
          <cell r="H259">
            <v>6</v>
          </cell>
          <cell r="I259">
            <v>100</v>
          </cell>
        </row>
        <row r="260">
          <cell r="E260">
            <v>8073363</v>
          </cell>
          <cell r="F260" t="str">
            <v>2816243M1054844</v>
          </cell>
          <cell r="G260" t="str">
            <v>300</v>
          </cell>
          <cell r="H260">
            <v>6</v>
          </cell>
          <cell r="I260">
            <v>100</v>
          </cell>
        </row>
        <row r="261">
          <cell r="E261">
            <v>8074254</v>
          </cell>
          <cell r="F261" t="str">
            <v>-</v>
          </cell>
          <cell r="G261">
            <v>1</v>
          </cell>
          <cell r="H261">
            <v>6</v>
          </cell>
          <cell r="I261">
            <v>63</v>
          </cell>
        </row>
        <row r="262">
          <cell r="E262">
            <v>8074255</v>
          </cell>
          <cell r="F262" t="str">
            <v>-</v>
          </cell>
          <cell r="G262">
            <v>1</v>
          </cell>
          <cell r="H262">
            <v>6</v>
          </cell>
          <cell r="I262">
            <v>160</v>
          </cell>
        </row>
        <row r="263">
          <cell r="E263">
            <v>8074257</v>
          </cell>
          <cell r="F263" t="str">
            <v>-</v>
          </cell>
          <cell r="G263">
            <v>1</v>
          </cell>
          <cell r="H263">
            <v>6</v>
          </cell>
          <cell r="I263">
            <v>63</v>
          </cell>
        </row>
        <row r="264">
          <cell r="E264">
            <v>8074258</v>
          </cell>
          <cell r="F264" t="str">
            <v>-</v>
          </cell>
          <cell r="G264">
            <v>1</v>
          </cell>
          <cell r="H264">
            <v>6</v>
          </cell>
          <cell r="I264">
            <v>180</v>
          </cell>
        </row>
        <row r="265">
          <cell r="E265">
            <v>8074260</v>
          </cell>
          <cell r="F265" t="str">
            <v>-</v>
          </cell>
          <cell r="G265">
            <v>1</v>
          </cell>
          <cell r="H265">
            <v>6</v>
          </cell>
          <cell r="I265">
            <v>100</v>
          </cell>
        </row>
        <row r="266">
          <cell r="E266">
            <v>8074261</v>
          </cell>
          <cell r="F266">
            <v>123459</v>
          </cell>
          <cell r="G266">
            <v>1</v>
          </cell>
          <cell r="H266">
            <v>6</v>
          </cell>
          <cell r="I266">
            <v>63</v>
          </cell>
        </row>
        <row r="267">
          <cell r="E267">
            <v>8074262</v>
          </cell>
          <cell r="F267" t="str">
            <v>-</v>
          </cell>
          <cell r="G267">
            <v>1</v>
          </cell>
          <cell r="H267">
            <v>6</v>
          </cell>
          <cell r="I267">
            <v>63</v>
          </cell>
        </row>
        <row r="268">
          <cell r="E268">
            <v>8074263</v>
          </cell>
          <cell r="F268">
            <v>108827</v>
          </cell>
          <cell r="G268">
            <v>1</v>
          </cell>
          <cell r="H268">
            <v>6</v>
          </cell>
          <cell r="I268">
            <v>100</v>
          </cell>
        </row>
        <row r="269">
          <cell r="E269">
            <v>8074264</v>
          </cell>
          <cell r="F269" t="str">
            <v>-</v>
          </cell>
          <cell r="G269">
            <v>1</v>
          </cell>
          <cell r="H269">
            <v>6</v>
          </cell>
          <cell r="I269">
            <v>100</v>
          </cell>
        </row>
        <row r="270">
          <cell r="E270">
            <v>8074265</v>
          </cell>
          <cell r="F270">
            <v>118496</v>
          </cell>
          <cell r="G270">
            <v>1</v>
          </cell>
          <cell r="H270">
            <v>6</v>
          </cell>
          <cell r="I270">
            <v>100</v>
          </cell>
        </row>
        <row r="271">
          <cell r="E271">
            <v>8073555</v>
          </cell>
          <cell r="F271" t="str">
            <v>-</v>
          </cell>
          <cell r="G271">
            <v>1</v>
          </cell>
          <cell r="H271">
            <v>6</v>
          </cell>
          <cell r="I271">
            <v>63</v>
          </cell>
        </row>
        <row r="272">
          <cell r="E272">
            <v>8073626</v>
          </cell>
          <cell r="F272" t="str">
            <v>64296169M57900</v>
          </cell>
          <cell r="G272" t="str">
            <v>1</v>
          </cell>
          <cell r="H272">
            <v>6</v>
          </cell>
          <cell r="I272">
            <v>100</v>
          </cell>
        </row>
        <row r="273">
          <cell r="E273">
            <v>8073574</v>
          </cell>
          <cell r="F273" t="str">
            <v>76458613M1279142</v>
          </cell>
          <cell r="G273" t="str">
            <v>1</v>
          </cell>
          <cell r="H273">
            <v>6</v>
          </cell>
          <cell r="I273">
            <v>400</v>
          </cell>
        </row>
        <row r="274">
          <cell r="E274">
            <v>8070278</v>
          </cell>
          <cell r="F274">
            <v>911704302</v>
          </cell>
          <cell r="G274">
            <v>80</v>
          </cell>
          <cell r="H274">
            <v>6</v>
          </cell>
          <cell r="I274">
            <v>250</v>
          </cell>
        </row>
        <row r="275">
          <cell r="E275">
            <v>8070280</v>
          </cell>
          <cell r="F275">
            <v>911704963</v>
          </cell>
          <cell r="G275">
            <v>120</v>
          </cell>
          <cell r="H275">
            <v>6</v>
          </cell>
          <cell r="I275">
            <v>400</v>
          </cell>
        </row>
        <row r="276">
          <cell r="E276">
            <v>8070277</v>
          </cell>
          <cell r="F276">
            <v>911703677</v>
          </cell>
          <cell r="G276">
            <v>120</v>
          </cell>
          <cell r="H276">
            <v>6</v>
          </cell>
          <cell r="I276">
            <v>400</v>
          </cell>
        </row>
        <row r="277">
          <cell r="E277">
            <v>8073281</v>
          </cell>
          <cell r="F277" t="str">
            <v>25933842M2205728</v>
          </cell>
          <cell r="G277" t="str">
            <v>1</v>
          </cell>
          <cell r="H277">
            <v>6</v>
          </cell>
          <cell r="I277">
            <v>100</v>
          </cell>
        </row>
        <row r="278">
          <cell r="E278">
            <v>8070266</v>
          </cell>
          <cell r="H278">
            <v>6</v>
          </cell>
          <cell r="I278">
            <v>100</v>
          </cell>
        </row>
        <row r="279">
          <cell r="E279">
            <v>8073267</v>
          </cell>
          <cell r="F279" t="str">
            <v>40148154M125251</v>
          </cell>
          <cell r="G279" t="str">
            <v>1</v>
          </cell>
          <cell r="H279">
            <v>6</v>
          </cell>
          <cell r="I279">
            <v>250</v>
          </cell>
        </row>
        <row r="280">
          <cell r="E280">
            <v>8070268</v>
          </cell>
          <cell r="H280">
            <v>6</v>
          </cell>
          <cell r="I280">
            <v>250</v>
          </cell>
        </row>
        <row r="281">
          <cell r="E281">
            <v>8070269</v>
          </cell>
          <cell r="H281">
            <v>6</v>
          </cell>
          <cell r="I281">
            <v>100</v>
          </cell>
        </row>
        <row r="282">
          <cell r="E282">
            <v>8070270</v>
          </cell>
          <cell r="H282">
            <v>6</v>
          </cell>
          <cell r="I282">
            <v>400</v>
          </cell>
        </row>
        <row r="283">
          <cell r="E283">
            <v>8070271</v>
          </cell>
          <cell r="H283">
            <v>6</v>
          </cell>
          <cell r="I283">
            <v>630</v>
          </cell>
        </row>
        <row r="284">
          <cell r="E284">
            <v>8070272</v>
          </cell>
          <cell r="H284">
            <v>6</v>
          </cell>
          <cell r="I284">
            <v>63</v>
          </cell>
        </row>
        <row r="285">
          <cell r="E285">
            <v>8070273</v>
          </cell>
          <cell r="H285">
            <v>6</v>
          </cell>
          <cell r="I285">
            <v>100</v>
          </cell>
        </row>
        <row r="286">
          <cell r="E286">
            <v>8070274</v>
          </cell>
          <cell r="F286">
            <v>9072053002300</v>
          </cell>
          <cell r="G286">
            <v>80</v>
          </cell>
          <cell r="H286">
            <v>6</v>
          </cell>
          <cell r="I286">
            <v>400</v>
          </cell>
        </row>
        <row r="287">
          <cell r="E287">
            <v>8070275</v>
          </cell>
          <cell r="H287">
            <v>6</v>
          </cell>
          <cell r="I287">
            <v>400</v>
          </cell>
        </row>
        <row r="288">
          <cell r="E288">
            <v>8073586</v>
          </cell>
          <cell r="F288" t="str">
            <v>11850139115M1275068</v>
          </cell>
          <cell r="G288" t="str">
            <v>1</v>
          </cell>
          <cell r="H288">
            <v>6</v>
          </cell>
          <cell r="I288">
            <v>180</v>
          </cell>
        </row>
        <row r="289">
          <cell r="E289">
            <v>8070588</v>
          </cell>
          <cell r="H289">
            <v>6</v>
          </cell>
          <cell r="I289">
            <v>100</v>
          </cell>
        </row>
        <row r="290">
          <cell r="E290">
            <v>8073589</v>
          </cell>
          <cell r="F290" t="str">
            <v>9039045946</v>
          </cell>
          <cell r="G290" t="str">
            <v>1</v>
          </cell>
          <cell r="H290">
            <v>6</v>
          </cell>
          <cell r="I290">
            <v>40</v>
          </cell>
        </row>
        <row r="291">
          <cell r="E291">
            <v>8070221</v>
          </cell>
          <cell r="F291">
            <v>2828572</v>
          </cell>
          <cell r="G291">
            <v>40</v>
          </cell>
          <cell r="H291">
            <v>6</v>
          </cell>
          <cell r="I291">
            <v>160</v>
          </cell>
        </row>
        <row r="292">
          <cell r="E292">
            <v>8070222</v>
          </cell>
          <cell r="F292">
            <v>2828731</v>
          </cell>
          <cell r="G292">
            <v>40</v>
          </cell>
          <cell r="H292">
            <v>6</v>
          </cell>
          <cell r="I292">
            <v>100</v>
          </cell>
        </row>
        <row r="293">
          <cell r="E293">
            <v>8070666</v>
          </cell>
          <cell r="F293">
            <v>2818718</v>
          </cell>
          <cell r="G293">
            <v>40</v>
          </cell>
          <cell r="H293">
            <v>6</v>
          </cell>
          <cell r="I293">
            <v>100</v>
          </cell>
        </row>
        <row r="294">
          <cell r="E294">
            <v>8070665</v>
          </cell>
          <cell r="F294">
            <v>2818621</v>
          </cell>
          <cell r="G294">
            <v>40</v>
          </cell>
          <cell r="H294">
            <v>6</v>
          </cell>
          <cell r="I294">
            <v>100</v>
          </cell>
        </row>
        <row r="295">
          <cell r="E295">
            <v>8070205</v>
          </cell>
          <cell r="H295">
            <v>6</v>
          </cell>
          <cell r="I295">
            <v>160</v>
          </cell>
        </row>
        <row r="296">
          <cell r="E296">
            <v>8073216</v>
          </cell>
          <cell r="H296">
            <v>6</v>
          </cell>
          <cell r="I296">
            <v>63</v>
          </cell>
        </row>
        <row r="297">
          <cell r="E297">
            <v>8073202</v>
          </cell>
          <cell r="F297" t="str">
            <v>77001093M1464266</v>
          </cell>
          <cell r="G297" t="str">
            <v>1</v>
          </cell>
          <cell r="H297">
            <v>6</v>
          </cell>
          <cell r="I297">
            <v>100</v>
          </cell>
        </row>
        <row r="298">
          <cell r="E298">
            <v>8073641</v>
          </cell>
          <cell r="F298" t="str">
            <v>5150971M930102</v>
          </cell>
          <cell r="G298" t="str">
            <v>1</v>
          </cell>
          <cell r="H298">
            <v>6</v>
          </cell>
          <cell r="I298">
            <v>100</v>
          </cell>
        </row>
        <row r="299">
          <cell r="E299">
            <v>8073649</v>
          </cell>
          <cell r="F299" t="str">
            <v>76630771M1361015</v>
          </cell>
          <cell r="G299" t="str">
            <v>1</v>
          </cell>
          <cell r="H299">
            <v>6</v>
          </cell>
          <cell r="I299">
            <v>63</v>
          </cell>
        </row>
        <row r="300">
          <cell r="E300">
            <v>8073203</v>
          </cell>
          <cell r="F300" t="str">
            <v>5075489M744671</v>
          </cell>
          <cell r="G300" t="str">
            <v>1</v>
          </cell>
          <cell r="H300">
            <v>6</v>
          </cell>
          <cell r="I300">
            <v>160</v>
          </cell>
        </row>
        <row r="301">
          <cell r="E301">
            <v>8070204</v>
          </cell>
          <cell r="H301">
            <v>6</v>
          </cell>
          <cell r="I301">
            <v>250</v>
          </cell>
        </row>
        <row r="302">
          <cell r="E302">
            <v>8070218</v>
          </cell>
          <cell r="H302">
            <v>6</v>
          </cell>
          <cell r="I302">
            <v>63</v>
          </cell>
        </row>
        <row r="303">
          <cell r="E303">
            <v>8070206</v>
          </cell>
          <cell r="H303">
            <v>6</v>
          </cell>
          <cell r="I303">
            <v>100</v>
          </cell>
        </row>
        <row r="304">
          <cell r="E304">
            <v>8070207</v>
          </cell>
          <cell r="H304">
            <v>6</v>
          </cell>
          <cell r="I304">
            <v>100</v>
          </cell>
        </row>
        <row r="305">
          <cell r="E305">
            <v>8073208</v>
          </cell>
          <cell r="H305">
            <v>6</v>
          </cell>
          <cell r="I305">
            <v>100</v>
          </cell>
        </row>
        <row r="306">
          <cell r="E306">
            <v>8074209</v>
          </cell>
          <cell r="F306" t="str">
            <v>-</v>
          </cell>
          <cell r="G306">
            <v>1</v>
          </cell>
          <cell r="H306">
            <v>6</v>
          </cell>
          <cell r="I306">
            <v>10</v>
          </cell>
        </row>
        <row r="307">
          <cell r="E307">
            <v>8073210</v>
          </cell>
          <cell r="F307" t="str">
            <v>9023039636</v>
          </cell>
          <cell r="G307" t="str">
            <v>1</v>
          </cell>
          <cell r="H307">
            <v>6</v>
          </cell>
          <cell r="I307">
            <v>63</v>
          </cell>
        </row>
        <row r="308">
          <cell r="E308">
            <v>8070556</v>
          </cell>
          <cell r="H308">
            <v>6</v>
          </cell>
          <cell r="I308">
            <v>63</v>
          </cell>
        </row>
        <row r="309">
          <cell r="E309">
            <v>8070212</v>
          </cell>
          <cell r="H309">
            <v>6</v>
          </cell>
          <cell r="I309">
            <v>25</v>
          </cell>
        </row>
        <row r="310">
          <cell r="E310">
            <v>8073553</v>
          </cell>
          <cell r="F310" t="str">
            <v>5121085M776494</v>
          </cell>
          <cell r="G310" t="str">
            <v>1</v>
          </cell>
          <cell r="H310">
            <v>6</v>
          </cell>
          <cell r="I310">
            <v>40</v>
          </cell>
        </row>
        <row r="311">
          <cell r="E311">
            <v>8074211</v>
          </cell>
          <cell r="F311" t="str">
            <v>892P330</v>
          </cell>
          <cell r="G311">
            <v>1</v>
          </cell>
          <cell r="H311">
            <v>6</v>
          </cell>
          <cell r="I311">
            <v>250</v>
          </cell>
        </row>
        <row r="312">
          <cell r="E312">
            <v>8074213</v>
          </cell>
          <cell r="F312" t="str">
            <v>899P422</v>
          </cell>
          <cell r="G312">
            <v>1</v>
          </cell>
          <cell r="H312">
            <v>6</v>
          </cell>
          <cell r="I312">
            <v>10</v>
          </cell>
        </row>
        <row r="313">
          <cell r="E313">
            <v>8070214</v>
          </cell>
          <cell r="H313">
            <v>6</v>
          </cell>
          <cell r="I313">
            <v>40</v>
          </cell>
        </row>
        <row r="314">
          <cell r="E314">
            <v>8073554</v>
          </cell>
          <cell r="F314" t="str">
            <v>20220002249M</v>
          </cell>
          <cell r="G314" t="str">
            <v>1</v>
          </cell>
          <cell r="H314">
            <v>6</v>
          </cell>
          <cell r="I314">
            <v>16</v>
          </cell>
        </row>
        <row r="315">
          <cell r="E315">
            <v>8073217</v>
          </cell>
          <cell r="F315" t="str">
            <v>822P994</v>
          </cell>
          <cell r="G315">
            <v>1</v>
          </cell>
          <cell r="H315">
            <v>6</v>
          </cell>
          <cell r="I315">
            <v>10</v>
          </cell>
        </row>
        <row r="316">
          <cell r="E316">
            <v>8070220</v>
          </cell>
          <cell r="H316">
            <v>6</v>
          </cell>
          <cell r="I316">
            <v>63</v>
          </cell>
        </row>
        <row r="317">
          <cell r="E317">
            <v>8070186</v>
          </cell>
          <cell r="F317">
            <v>2828301</v>
          </cell>
          <cell r="G317">
            <v>40</v>
          </cell>
          <cell r="H317">
            <v>6</v>
          </cell>
          <cell r="I317">
            <v>100</v>
          </cell>
        </row>
        <row r="318">
          <cell r="E318">
            <v>8070196</v>
          </cell>
          <cell r="F318">
            <v>2828214</v>
          </cell>
          <cell r="G318">
            <v>60</v>
          </cell>
          <cell r="H318">
            <v>6</v>
          </cell>
          <cell r="I318">
            <v>400</v>
          </cell>
        </row>
        <row r="319">
          <cell r="E319">
            <v>8070188</v>
          </cell>
          <cell r="F319">
            <v>2828326</v>
          </cell>
          <cell r="G319">
            <v>80</v>
          </cell>
          <cell r="H319">
            <v>6</v>
          </cell>
          <cell r="I319">
            <v>160</v>
          </cell>
        </row>
        <row r="320">
          <cell r="E320">
            <v>8073565</v>
          </cell>
          <cell r="F320" t="str">
            <v>0151319</v>
          </cell>
          <cell r="G320" t="str">
            <v>1</v>
          </cell>
          <cell r="H320">
            <v>6</v>
          </cell>
          <cell r="I320">
            <v>63</v>
          </cell>
        </row>
        <row r="321">
          <cell r="E321">
            <v>8070191</v>
          </cell>
          <cell r="F321">
            <v>2825548</v>
          </cell>
          <cell r="G321">
            <v>40</v>
          </cell>
          <cell r="H321">
            <v>6</v>
          </cell>
          <cell r="I321">
            <v>160</v>
          </cell>
        </row>
        <row r="322">
          <cell r="E322">
            <v>8070197</v>
          </cell>
          <cell r="F322">
            <v>2828167</v>
          </cell>
          <cell r="G322">
            <v>40</v>
          </cell>
          <cell r="H322">
            <v>6</v>
          </cell>
          <cell r="I322">
            <v>100</v>
          </cell>
        </row>
        <row r="323">
          <cell r="E323">
            <v>8073564</v>
          </cell>
          <cell r="F323" t="str">
            <v>20220002249M</v>
          </cell>
          <cell r="G323" t="str">
            <v>1</v>
          </cell>
          <cell r="H323">
            <v>6</v>
          </cell>
          <cell r="I323">
            <v>16</v>
          </cell>
        </row>
        <row r="324">
          <cell r="E324">
            <v>8070198</v>
          </cell>
          <cell r="H324">
            <v>6</v>
          </cell>
          <cell r="I324">
            <v>63</v>
          </cell>
        </row>
        <row r="325">
          <cell r="E325">
            <v>8070199</v>
          </cell>
          <cell r="H325">
            <v>6</v>
          </cell>
          <cell r="I325">
            <v>250</v>
          </cell>
        </row>
        <row r="326">
          <cell r="E326">
            <v>8070189</v>
          </cell>
          <cell r="H326">
            <v>6</v>
          </cell>
          <cell r="I326">
            <v>63</v>
          </cell>
        </row>
        <row r="327">
          <cell r="E327">
            <v>8070192</v>
          </cell>
          <cell r="H327">
            <v>6</v>
          </cell>
          <cell r="I327">
            <v>100</v>
          </cell>
        </row>
        <row r="328">
          <cell r="E328">
            <v>8073200</v>
          </cell>
          <cell r="F328" t="str">
            <v>19595185M1212184</v>
          </cell>
          <cell r="G328" t="str">
            <v>1</v>
          </cell>
          <cell r="H328">
            <v>6</v>
          </cell>
          <cell r="I328">
            <v>50</v>
          </cell>
        </row>
        <row r="329">
          <cell r="E329">
            <v>8070187</v>
          </cell>
          <cell r="H329">
            <v>6</v>
          </cell>
          <cell r="I329">
            <v>250</v>
          </cell>
        </row>
        <row r="330">
          <cell r="E330">
            <v>8073193</v>
          </cell>
          <cell r="F330" t="str">
            <v>2815581M923000</v>
          </cell>
          <cell r="G330" t="str">
            <v>30</v>
          </cell>
          <cell r="H330">
            <v>6</v>
          </cell>
          <cell r="I330">
            <v>400</v>
          </cell>
        </row>
        <row r="331">
          <cell r="E331">
            <v>8073180</v>
          </cell>
          <cell r="F331" t="str">
            <v>67472737M1605782</v>
          </cell>
          <cell r="G331" t="str">
            <v>300</v>
          </cell>
          <cell r="H331">
            <v>6</v>
          </cell>
          <cell r="I331">
            <v>1600</v>
          </cell>
        </row>
        <row r="332">
          <cell r="E332">
            <v>8073182</v>
          </cell>
          <cell r="F332" t="str">
            <v>67472737M1605782</v>
          </cell>
          <cell r="G332" t="str">
            <v>300</v>
          </cell>
          <cell r="H332">
            <v>6</v>
          </cell>
          <cell r="I332">
            <v>180</v>
          </cell>
        </row>
        <row r="333">
          <cell r="E333">
            <v>8070184</v>
          </cell>
          <cell r="H333">
            <v>6</v>
          </cell>
          <cell r="I333">
            <v>180</v>
          </cell>
        </row>
        <row r="334">
          <cell r="E334">
            <v>8070181</v>
          </cell>
          <cell r="H334">
            <v>6</v>
          </cell>
          <cell r="I334">
            <v>100</v>
          </cell>
        </row>
        <row r="335">
          <cell r="E335">
            <v>8073185</v>
          </cell>
          <cell r="F335" t="str">
            <v>2815507M923393</v>
          </cell>
          <cell r="G335" t="str">
            <v>40</v>
          </cell>
          <cell r="H335">
            <v>6</v>
          </cell>
          <cell r="I335">
            <v>100</v>
          </cell>
        </row>
        <row r="336">
          <cell r="E336">
            <v>8070179</v>
          </cell>
          <cell r="H336">
            <v>6</v>
          </cell>
          <cell r="I336">
            <v>160</v>
          </cell>
        </row>
        <row r="337">
          <cell r="E337">
            <v>8073283</v>
          </cell>
          <cell r="F337" t="str">
            <v>600031266M2393474</v>
          </cell>
          <cell r="G337" t="str">
            <v>60</v>
          </cell>
          <cell r="H337">
            <v>6</v>
          </cell>
          <cell r="I337">
            <v>400</v>
          </cell>
        </row>
        <row r="338">
          <cell r="E338">
            <v>8070286</v>
          </cell>
          <cell r="H338">
            <v>6</v>
          </cell>
          <cell r="I338">
            <v>100</v>
          </cell>
        </row>
        <row r="339">
          <cell r="E339">
            <v>8073544</v>
          </cell>
          <cell r="F339" t="str">
            <v>3856633M1367671</v>
          </cell>
          <cell r="G339" t="str">
            <v>1</v>
          </cell>
          <cell r="H339">
            <v>6</v>
          </cell>
          <cell r="I339">
            <v>100</v>
          </cell>
        </row>
        <row r="340">
          <cell r="E340">
            <v>8073284</v>
          </cell>
          <cell r="F340" t="str">
            <v>P42160003481M1892365</v>
          </cell>
          <cell r="G340" t="str">
            <v>40</v>
          </cell>
          <cell r="H340">
            <v>6</v>
          </cell>
          <cell r="I340">
            <v>100</v>
          </cell>
        </row>
        <row r="341">
          <cell r="E341">
            <v>8073215</v>
          </cell>
          <cell r="F341" t="str">
            <v>P42160001052M1892296</v>
          </cell>
          <cell r="G341" t="str">
            <v>40</v>
          </cell>
          <cell r="H341">
            <v>6</v>
          </cell>
          <cell r="I341">
            <v>630</v>
          </cell>
        </row>
        <row r="342">
          <cell r="E342">
            <v>8073646</v>
          </cell>
          <cell r="F342" t="str">
            <v>31850002121M1283524</v>
          </cell>
          <cell r="G342" t="str">
            <v>1</v>
          </cell>
          <cell r="H342">
            <v>10</v>
          </cell>
          <cell r="I342">
            <v>25</v>
          </cell>
        </row>
        <row r="343">
          <cell r="E343">
            <v>8070403</v>
          </cell>
          <cell r="H343">
            <v>10</v>
          </cell>
          <cell r="I343">
            <v>400</v>
          </cell>
        </row>
        <row r="344">
          <cell r="E344">
            <v>8073604</v>
          </cell>
          <cell r="F344" t="str">
            <v>400058481M2464570</v>
          </cell>
          <cell r="G344" t="str">
            <v>1</v>
          </cell>
          <cell r="H344">
            <v>10</v>
          </cell>
          <cell r="I344">
            <v>100</v>
          </cell>
        </row>
        <row r="345">
          <cell r="E345">
            <v>8070393</v>
          </cell>
          <cell r="H345">
            <v>10</v>
          </cell>
          <cell r="I345">
            <v>400</v>
          </cell>
        </row>
        <row r="346">
          <cell r="E346">
            <v>8070394</v>
          </cell>
          <cell r="H346">
            <v>10</v>
          </cell>
          <cell r="I346">
            <v>250</v>
          </cell>
        </row>
        <row r="347">
          <cell r="E347">
            <v>8070405</v>
          </cell>
          <cell r="H347">
            <v>10</v>
          </cell>
          <cell r="I347">
            <v>400</v>
          </cell>
        </row>
        <row r="348">
          <cell r="E348">
            <v>8073389</v>
          </cell>
          <cell r="F348" t="str">
            <v>5150517M1060624</v>
          </cell>
          <cell r="G348" t="str">
            <v>1</v>
          </cell>
          <cell r="H348">
            <v>10</v>
          </cell>
          <cell r="I348">
            <v>400</v>
          </cell>
        </row>
        <row r="349">
          <cell r="E349">
            <v>8070391</v>
          </cell>
          <cell r="H349">
            <v>10</v>
          </cell>
          <cell r="I349">
            <v>400</v>
          </cell>
        </row>
        <row r="350">
          <cell r="E350">
            <v>8070402</v>
          </cell>
          <cell r="H350">
            <v>10</v>
          </cell>
          <cell r="I350">
            <v>160</v>
          </cell>
        </row>
        <row r="351">
          <cell r="E351">
            <v>8070401</v>
          </cell>
          <cell r="H351">
            <v>10</v>
          </cell>
          <cell r="I351">
            <v>400</v>
          </cell>
        </row>
        <row r="352">
          <cell r="E352">
            <v>8070399</v>
          </cell>
          <cell r="H352">
            <v>10</v>
          </cell>
          <cell r="I352">
            <v>400</v>
          </cell>
        </row>
        <row r="353">
          <cell r="E353">
            <v>8070414</v>
          </cell>
          <cell r="H353">
            <v>10</v>
          </cell>
          <cell r="I353">
            <v>250</v>
          </cell>
        </row>
        <row r="354">
          <cell r="E354">
            <v>8073415</v>
          </cell>
          <cell r="F354" t="str">
            <v>P42160001045M1892409</v>
          </cell>
          <cell r="G354" t="str">
            <v>30</v>
          </cell>
          <cell r="H354">
            <v>10</v>
          </cell>
          <cell r="I354">
            <v>250</v>
          </cell>
        </row>
        <row r="355">
          <cell r="E355">
            <v>8070667</v>
          </cell>
          <cell r="H355">
            <v>10</v>
          </cell>
          <cell r="I355">
            <v>100</v>
          </cell>
        </row>
        <row r="356">
          <cell r="E356">
            <v>8070410</v>
          </cell>
          <cell r="F356" t="str">
            <v>2797651M772781</v>
          </cell>
          <cell r="G356" t="str">
            <v>200</v>
          </cell>
          <cell r="H356">
            <v>10</v>
          </cell>
          <cell r="I356">
            <v>1000</v>
          </cell>
        </row>
        <row r="357">
          <cell r="E357">
            <v>8070411</v>
          </cell>
          <cell r="F357">
            <v>2828562</v>
          </cell>
          <cell r="G357">
            <v>80</v>
          </cell>
          <cell r="H357">
            <v>10</v>
          </cell>
          <cell r="I357">
            <v>400</v>
          </cell>
        </row>
        <row r="358">
          <cell r="E358">
            <v>8070408</v>
          </cell>
          <cell r="F358">
            <v>2828995</v>
          </cell>
          <cell r="G358">
            <v>120</v>
          </cell>
          <cell r="H358">
            <v>10</v>
          </cell>
          <cell r="I358">
            <v>100</v>
          </cell>
        </row>
        <row r="359">
          <cell r="E359">
            <v>8070390</v>
          </cell>
          <cell r="F359">
            <v>2829062</v>
          </cell>
          <cell r="G359">
            <v>120</v>
          </cell>
          <cell r="H359">
            <v>10</v>
          </cell>
          <cell r="I359">
            <v>400</v>
          </cell>
        </row>
        <row r="360">
          <cell r="E360">
            <v>8070406</v>
          </cell>
          <cell r="F360">
            <v>2825241</v>
          </cell>
          <cell r="G360">
            <v>40</v>
          </cell>
          <cell r="H360">
            <v>10</v>
          </cell>
          <cell r="I360">
            <v>100</v>
          </cell>
        </row>
        <row r="361">
          <cell r="E361">
            <v>8070423</v>
          </cell>
          <cell r="F361">
            <v>2818448</v>
          </cell>
          <cell r="G361">
            <v>60</v>
          </cell>
          <cell r="H361">
            <v>10</v>
          </cell>
          <cell r="I361">
            <v>100</v>
          </cell>
        </row>
        <row r="362">
          <cell r="E362">
            <v>8070416</v>
          </cell>
          <cell r="F362" t="str">
            <v>2799572M772780</v>
          </cell>
          <cell r="G362" t="str">
            <v>200</v>
          </cell>
          <cell r="H362">
            <v>10</v>
          </cell>
          <cell r="I362">
            <v>630</v>
          </cell>
        </row>
        <row r="363">
          <cell r="E363">
            <v>8070420</v>
          </cell>
          <cell r="H363">
            <v>10</v>
          </cell>
          <cell r="I363">
            <v>400</v>
          </cell>
        </row>
        <row r="364">
          <cell r="E364">
            <v>8073417</v>
          </cell>
          <cell r="F364" t="str">
            <v>40047327M76445</v>
          </cell>
          <cell r="G364" t="str">
            <v>1</v>
          </cell>
          <cell r="H364">
            <v>10</v>
          </cell>
          <cell r="I364">
            <v>160</v>
          </cell>
        </row>
        <row r="365">
          <cell r="E365">
            <v>8070418</v>
          </cell>
          <cell r="H365">
            <v>10</v>
          </cell>
          <cell r="I365">
            <v>160</v>
          </cell>
        </row>
        <row r="366">
          <cell r="E366">
            <v>8070419</v>
          </cell>
          <cell r="H366">
            <v>10</v>
          </cell>
          <cell r="I366">
            <v>160</v>
          </cell>
        </row>
        <row r="367">
          <cell r="E367">
            <v>8070550</v>
          </cell>
          <cell r="H367">
            <v>10</v>
          </cell>
          <cell r="I367">
            <v>160</v>
          </cell>
        </row>
        <row r="368">
          <cell r="E368">
            <v>8070421</v>
          </cell>
          <cell r="H368">
            <v>10</v>
          </cell>
          <cell r="I368">
            <v>160</v>
          </cell>
        </row>
        <row r="369">
          <cell r="E369">
            <v>8070251</v>
          </cell>
          <cell r="H369">
            <v>10</v>
          </cell>
          <cell r="I369">
            <v>160</v>
          </cell>
        </row>
        <row r="370">
          <cell r="E370">
            <v>8070338</v>
          </cell>
          <cell r="H370">
            <v>10</v>
          </cell>
          <cell r="I370">
            <v>250</v>
          </cell>
        </row>
        <row r="371">
          <cell r="E371">
            <v>8070339</v>
          </cell>
          <cell r="F371">
            <v>2825138</v>
          </cell>
          <cell r="G371">
            <v>80</v>
          </cell>
          <cell r="H371">
            <v>10</v>
          </cell>
          <cell r="I371">
            <v>160</v>
          </cell>
        </row>
        <row r="372">
          <cell r="E372">
            <v>8070549</v>
          </cell>
          <cell r="H372">
            <v>10</v>
          </cell>
          <cell r="I372">
            <v>250</v>
          </cell>
        </row>
        <row r="373">
          <cell r="E373">
            <v>8070340</v>
          </cell>
          <cell r="F373">
            <v>2825309</v>
          </cell>
          <cell r="G373">
            <v>50</v>
          </cell>
          <cell r="H373">
            <v>10</v>
          </cell>
          <cell r="I373">
            <v>160</v>
          </cell>
        </row>
        <row r="374">
          <cell r="E374">
            <v>8070341</v>
          </cell>
          <cell r="F374">
            <v>2828715</v>
          </cell>
          <cell r="G374">
            <v>120</v>
          </cell>
          <cell r="H374">
            <v>10</v>
          </cell>
          <cell r="I374">
            <v>630</v>
          </cell>
        </row>
        <row r="375">
          <cell r="E375">
            <v>8070343</v>
          </cell>
          <cell r="F375">
            <v>2825165</v>
          </cell>
          <cell r="G375">
            <v>120</v>
          </cell>
          <cell r="H375">
            <v>10</v>
          </cell>
          <cell r="I375">
            <v>250</v>
          </cell>
        </row>
        <row r="376">
          <cell r="E376">
            <v>8070344</v>
          </cell>
          <cell r="F376">
            <v>2826940</v>
          </cell>
          <cell r="G376">
            <v>80</v>
          </cell>
          <cell r="H376">
            <v>10</v>
          </cell>
          <cell r="I376">
            <v>250</v>
          </cell>
        </row>
        <row r="377">
          <cell r="E377">
            <v>8070345</v>
          </cell>
          <cell r="F377">
            <v>2828777</v>
          </cell>
          <cell r="G377">
            <v>80</v>
          </cell>
          <cell r="H377">
            <v>10</v>
          </cell>
          <cell r="I377">
            <v>250</v>
          </cell>
        </row>
        <row r="378">
          <cell r="E378">
            <v>8070347</v>
          </cell>
          <cell r="F378">
            <v>2828565</v>
          </cell>
          <cell r="G378">
            <v>40</v>
          </cell>
          <cell r="H378">
            <v>10</v>
          </cell>
          <cell r="I378">
            <v>100</v>
          </cell>
        </row>
        <row r="379">
          <cell r="E379">
            <v>8073601</v>
          </cell>
          <cell r="F379" t="str">
            <v>1054000387M7021701</v>
          </cell>
          <cell r="G379" t="str">
            <v>600</v>
          </cell>
          <cell r="H379">
            <v>10</v>
          </cell>
          <cell r="I379">
            <v>400</v>
          </cell>
        </row>
        <row r="380">
          <cell r="E380">
            <v>8070671</v>
          </cell>
          <cell r="H380">
            <v>10</v>
          </cell>
          <cell r="I380">
            <v>100</v>
          </cell>
        </row>
        <row r="381">
          <cell r="E381">
            <v>8070330</v>
          </cell>
          <cell r="H381">
            <v>10</v>
          </cell>
          <cell r="I381">
            <v>250</v>
          </cell>
        </row>
        <row r="382">
          <cell r="E382">
            <v>8070332</v>
          </cell>
          <cell r="F382" t="str">
            <v>1814844M892453</v>
          </cell>
          <cell r="G382" t="str">
            <v>40</v>
          </cell>
          <cell r="H382">
            <v>10</v>
          </cell>
          <cell r="I382">
            <v>250</v>
          </cell>
        </row>
        <row r="383">
          <cell r="E383">
            <v>8073333</v>
          </cell>
          <cell r="F383" t="str">
            <v>50039300M2462849</v>
          </cell>
          <cell r="G383" t="str">
            <v>1000</v>
          </cell>
          <cell r="H383">
            <v>10</v>
          </cell>
          <cell r="I383">
            <v>160</v>
          </cell>
        </row>
        <row r="384">
          <cell r="E384">
            <v>8073334</v>
          </cell>
          <cell r="F384" t="str">
            <v>2801546M892461</v>
          </cell>
          <cell r="G384" t="str">
            <v>60</v>
          </cell>
          <cell r="H384">
            <v>10</v>
          </cell>
          <cell r="I384">
            <v>160</v>
          </cell>
        </row>
        <row r="385">
          <cell r="E385">
            <v>8073571</v>
          </cell>
          <cell r="F385" t="str">
            <v>5119151M942963</v>
          </cell>
          <cell r="G385" t="str">
            <v>1</v>
          </cell>
          <cell r="H385">
            <v>10</v>
          </cell>
          <cell r="I385">
            <v>250</v>
          </cell>
        </row>
        <row r="386">
          <cell r="E386">
            <v>8073572</v>
          </cell>
          <cell r="F386" t="str">
            <v>50039300M2462849</v>
          </cell>
          <cell r="G386" t="str">
            <v>1000</v>
          </cell>
          <cell r="H386">
            <v>10</v>
          </cell>
          <cell r="I386">
            <v>250</v>
          </cell>
        </row>
        <row r="387">
          <cell r="E387">
            <v>8073335</v>
          </cell>
          <cell r="F387" t="str">
            <v>3291752M738565</v>
          </cell>
          <cell r="G387" t="str">
            <v>1</v>
          </cell>
          <cell r="H387">
            <v>10</v>
          </cell>
          <cell r="I387">
            <v>40</v>
          </cell>
        </row>
        <row r="388">
          <cell r="E388">
            <v>8073609</v>
          </cell>
          <cell r="F388" t="str">
            <v>50039300M2462849</v>
          </cell>
          <cell r="G388" t="str">
            <v>1000</v>
          </cell>
          <cell r="H388">
            <v>10</v>
          </cell>
          <cell r="I388">
            <v>250</v>
          </cell>
        </row>
        <row r="389">
          <cell r="E389">
            <v>8070329</v>
          </cell>
          <cell r="F389" t="str">
            <v>2816243M1054844</v>
          </cell>
          <cell r="G389" t="str">
            <v>300</v>
          </cell>
          <cell r="H389">
            <v>10</v>
          </cell>
          <cell r="I389">
            <v>1000</v>
          </cell>
        </row>
        <row r="390">
          <cell r="E390">
            <v>8070353</v>
          </cell>
          <cell r="F390">
            <v>2828259</v>
          </cell>
          <cell r="G390">
            <v>80</v>
          </cell>
          <cell r="H390">
            <v>10</v>
          </cell>
          <cell r="I390">
            <v>160</v>
          </cell>
        </row>
        <row r="391">
          <cell r="E391">
            <v>8070348</v>
          </cell>
          <cell r="H391">
            <v>10</v>
          </cell>
          <cell r="I391">
            <v>250</v>
          </cell>
        </row>
        <row r="392">
          <cell r="E392">
            <v>8070351</v>
          </cell>
          <cell r="F392">
            <v>2828591</v>
          </cell>
          <cell r="G392">
            <v>120</v>
          </cell>
          <cell r="H392">
            <v>10</v>
          </cell>
          <cell r="I392">
            <v>400</v>
          </cell>
        </row>
        <row r="393">
          <cell r="E393">
            <v>8070352</v>
          </cell>
          <cell r="H393">
            <v>10</v>
          </cell>
          <cell r="I393">
            <v>160</v>
          </cell>
        </row>
        <row r="394">
          <cell r="E394">
            <v>8070364</v>
          </cell>
          <cell r="H394">
            <v>10</v>
          </cell>
          <cell r="I394">
            <v>250</v>
          </cell>
        </row>
        <row r="395">
          <cell r="E395">
            <v>8070354</v>
          </cell>
          <cell r="F395">
            <v>2828366</v>
          </cell>
          <cell r="G395">
            <v>80</v>
          </cell>
          <cell r="H395">
            <v>10</v>
          </cell>
          <cell r="I395">
            <v>250</v>
          </cell>
        </row>
        <row r="396">
          <cell r="E396">
            <v>8070580</v>
          </cell>
          <cell r="F396">
            <v>2828441</v>
          </cell>
          <cell r="G396">
            <v>120</v>
          </cell>
          <cell r="H396">
            <v>10</v>
          </cell>
          <cell r="I396">
            <v>100</v>
          </cell>
        </row>
        <row r="397">
          <cell r="E397">
            <v>8070355</v>
          </cell>
          <cell r="H397">
            <v>10</v>
          </cell>
          <cell r="I397">
            <v>400</v>
          </cell>
        </row>
        <row r="398">
          <cell r="E398">
            <v>8070356</v>
          </cell>
          <cell r="F398">
            <v>2818614</v>
          </cell>
          <cell r="G398">
            <v>120</v>
          </cell>
          <cell r="H398">
            <v>10</v>
          </cell>
          <cell r="I398">
            <v>400</v>
          </cell>
        </row>
        <row r="399">
          <cell r="E399">
            <v>8070357</v>
          </cell>
          <cell r="F399">
            <v>2828318</v>
          </cell>
          <cell r="G399">
            <v>120</v>
          </cell>
          <cell r="H399">
            <v>10</v>
          </cell>
          <cell r="I399">
            <v>400</v>
          </cell>
        </row>
        <row r="400">
          <cell r="E400">
            <v>8070361</v>
          </cell>
          <cell r="H400">
            <v>10</v>
          </cell>
          <cell r="I400">
            <v>250</v>
          </cell>
        </row>
        <row r="401">
          <cell r="E401">
            <v>8070366</v>
          </cell>
          <cell r="H401">
            <v>10</v>
          </cell>
          <cell r="I401">
            <v>160</v>
          </cell>
        </row>
        <row r="402">
          <cell r="E402">
            <v>8070242</v>
          </cell>
          <cell r="F402">
            <v>2818619</v>
          </cell>
          <cell r="G402">
            <v>80</v>
          </cell>
          <cell r="H402">
            <v>10</v>
          </cell>
          <cell r="I402">
            <v>250</v>
          </cell>
        </row>
        <row r="403">
          <cell r="E403">
            <v>8070312</v>
          </cell>
          <cell r="F403">
            <v>2818579</v>
          </cell>
          <cell r="G403">
            <v>120</v>
          </cell>
          <cell r="H403">
            <v>10</v>
          </cell>
          <cell r="I403">
            <v>400</v>
          </cell>
        </row>
        <row r="404">
          <cell r="E404">
            <v>8070313</v>
          </cell>
          <cell r="F404">
            <v>2818583</v>
          </cell>
          <cell r="G404">
            <v>120</v>
          </cell>
          <cell r="H404">
            <v>10</v>
          </cell>
          <cell r="I404">
            <v>400</v>
          </cell>
        </row>
        <row r="405">
          <cell r="E405">
            <v>8070358</v>
          </cell>
          <cell r="H405">
            <v>10</v>
          </cell>
          <cell r="I405">
            <v>250</v>
          </cell>
        </row>
        <row r="406">
          <cell r="E406">
            <v>8070359</v>
          </cell>
          <cell r="H406">
            <v>10</v>
          </cell>
          <cell r="I406">
            <v>100</v>
          </cell>
        </row>
        <row r="407">
          <cell r="E407">
            <v>8070362</v>
          </cell>
          <cell r="H407">
            <v>10</v>
          </cell>
          <cell r="I407">
            <v>160</v>
          </cell>
        </row>
        <row r="408">
          <cell r="E408">
            <v>8073368</v>
          </cell>
          <cell r="F408" t="str">
            <v>11850131383M1274916</v>
          </cell>
          <cell r="G408" t="str">
            <v>1</v>
          </cell>
          <cell r="H408">
            <v>10</v>
          </cell>
          <cell r="I408">
            <v>10</v>
          </cell>
        </row>
        <row r="409">
          <cell r="E409">
            <v>8070360</v>
          </cell>
          <cell r="F409" t="str">
            <v>2797456M772766</v>
          </cell>
          <cell r="G409" t="str">
            <v>120</v>
          </cell>
          <cell r="H409">
            <v>10</v>
          </cell>
          <cell r="I409">
            <v>1000</v>
          </cell>
        </row>
        <row r="410">
          <cell r="E410">
            <v>8070632</v>
          </cell>
          <cell r="F410" t="str">
            <v>3304904M834265</v>
          </cell>
          <cell r="G410" t="str">
            <v>1</v>
          </cell>
          <cell r="H410">
            <v>10</v>
          </cell>
          <cell r="I410">
            <v>63</v>
          </cell>
        </row>
        <row r="411">
          <cell r="E411">
            <v>8070367</v>
          </cell>
          <cell r="H411">
            <v>10</v>
          </cell>
          <cell r="I411">
            <v>400</v>
          </cell>
        </row>
        <row r="412">
          <cell r="E412">
            <v>8073342</v>
          </cell>
          <cell r="F412" t="str">
            <v>67473000M1295233</v>
          </cell>
          <cell r="G412" t="str">
            <v>200</v>
          </cell>
          <cell r="H412">
            <v>10</v>
          </cell>
          <cell r="I412">
            <v>40</v>
          </cell>
        </row>
        <row r="413">
          <cell r="E413">
            <v>8073546</v>
          </cell>
          <cell r="F413" t="str">
            <v>9054012888M130456247</v>
          </cell>
          <cell r="G413" t="str">
            <v>1</v>
          </cell>
          <cell r="H413">
            <v>10</v>
          </cell>
          <cell r="I413">
            <v>160</v>
          </cell>
        </row>
        <row r="414">
          <cell r="E414">
            <v>8073336</v>
          </cell>
          <cell r="F414" t="str">
            <v>2802058M907323</v>
          </cell>
          <cell r="G414" t="str">
            <v>200</v>
          </cell>
          <cell r="H414">
            <v>10</v>
          </cell>
          <cell r="I414">
            <v>630</v>
          </cell>
        </row>
        <row r="415">
          <cell r="E415">
            <v>8073584</v>
          </cell>
          <cell r="F415" t="str">
            <v>-</v>
          </cell>
          <cell r="G415">
            <v>1</v>
          </cell>
          <cell r="H415">
            <v>10</v>
          </cell>
          <cell r="I415">
            <v>100</v>
          </cell>
        </row>
        <row r="416">
          <cell r="E416">
            <v>8073637</v>
          </cell>
          <cell r="F416" t="str">
            <v>40047774M89138</v>
          </cell>
          <cell r="G416" t="str">
            <v>1</v>
          </cell>
          <cell r="H416">
            <v>10</v>
          </cell>
          <cell r="I416">
            <v>40</v>
          </cell>
        </row>
        <row r="417">
          <cell r="E417">
            <v>8070369</v>
          </cell>
          <cell r="H417">
            <v>10</v>
          </cell>
          <cell r="I417">
            <v>630</v>
          </cell>
        </row>
        <row r="418">
          <cell r="E418">
            <v>8073350</v>
          </cell>
          <cell r="F418" t="str">
            <v>23875460M1662669</v>
          </cell>
          <cell r="G418" t="str">
            <v>1</v>
          </cell>
          <cell r="H418">
            <v>10</v>
          </cell>
          <cell r="I418">
            <v>63</v>
          </cell>
        </row>
        <row r="419">
          <cell r="E419">
            <v>8070370</v>
          </cell>
          <cell r="H419">
            <v>10</v>
          </cell>
          <cell r="I419">
            <v>100</v>
          </cell>
        </row>
        <row r="420">
          <cell r="E420">
            <v>8070371</v>
          </cell>
          <cell r="H420">
            <v>10</v>
          </cell>
          <cell r="I420">
            <v>1000</v>
          </cell>
        </row>
        <row r="421">
          <cell r="E421">
            <v>8073581</v>
          </cell>
          <cell r="F421" t="str">
            <v>18933472M85774</v>
          </cell>
          <cell r="G421" t="str">
            <v>1</v>
          </cell>
          <cell r="H421">
            <v>10</v>
          </cell>
          <cell r="I421">
            <v>63</v>
          </cell>
        </row>
        <row r="422">
          <cell r="E422">
            <v>8070372</v>
          </cell>
          <cell r="H422">
            <v>10</v>
          </cell>
          <cell r="I422">
            <v>400</v>
          </cell>
        </row>
        <row r="423">
          <cell r="E423">
            <v>8070582</v>
          </cell>
          <cell r="H423">
            <v>10</v>
          </cell>
          <cell r="I423">
            <v>160</v>
          </cell>
        </row>
        <row r="424">
          <cell r="E424">
            <v>8070375</v>
          </cell>
          <cell r="H424">
            <v>10</v>
          </cell>
          <cell r="I424">
            <v>100</v>
          </cell>
        </row>
        <row r="425">
          <cell r="E425">
            <v>8070373</v>
          </cell>
          <cell r="H425">
            <v>10</v>
          </cell>
          <cell r="I425">
            <v>160</v>
          </cell>
        </row>
        <row r="426">
          <cell r="E426">
            <v>8070374</v>
          </cell>
          <cell r="H426">
            <v>10</v>
          </cell>
          <cell r="I426">
            <v>160</v>
          </cell>
        </row>
        <row r="427">
          <cell r="E427">
            <v>8070376</v>
          </cell>
          <cell r="H427">
            <v>10</v>
          </cell>
          <cell r="I427">
            <v>100</v>
          </cell>
        </row>
        <row r="428">
          <cell r="E428">
            <v>8070377</v>
          </cell>
          <cell r="F428" t="str">
            <v>2798728M729124</v>
          </cell>
          <cell r="G428" t="str">
            <v>120</v>
          </cell>
          <cell r="H428">
            <v>10</v>
          </cell>
          <cell r="I428">
            <v>250</v>
          </cell>
        </row>
        <row r="429">
          <cell r="E429">
            <v>8070378</v>
          </cell>
          <cell r="H429">
            <v>10</v>
          </cell>
          <cell r="I429">
            <v>400</v>
          </cell>
        </row>
        <row r="430">
          <cell r="E430">
            <v>8073379</v>
          </cell>
          <cell r="F430" t="str">
            <v>31850004299M1553418</v>
          </cell>
          <cell r="G430" t="str">
            <v>1</v>
          </cell>
          <cell r="H430">
            <v>10</v>
          </cell>
          <cell r="I430">
            <v>63</v>
          </cell>
        </row>
        <row r="431">
          <cell r="E431">
            <v>8070380</v>
          </cell>
          <cell r="H431">
            <v>10</v>
          </cell>
          <cell r="I431">
            <v>160</v>
          </cell>
        </row>
        <row r="432">
          <cell r="E432">
            <v>8070665</v>
          </cell>
          <cell r="F432">
            <v>2818621</v>
          </cell>
          <cell r="G432">
            <v>40</v>
          </cell>
          <cell r="H432">
            <v>10</v>
          </cell>
          <cell r="I432">
            <v>250</v>
          </cell>
        </row>
        <row r="433">
          <cell r="E433">
            <v>8070381</v>
          </cell>
          <cell r="H433">
            <v>10</v>
          </cell>
          <cell r="I433">
            <v>160</v>
          </cell>
        </row>
        <row r="434">
          <cell r="E434">
            <v>8070382</v>
          </cell>
          <cell r="H434">
            <v>10</v>
          </cell>
          <cell r="I434">
            <v>160</v>
          </cell>
        </row>
        <row r="435">
          <cell r="E435">
            <v>8070384</v>
          </cell>
          <cell r="H435">
            <v>10</v>
          </cell>
          <cell r="I435">
            <v>160</v>
          </cell>
        </row>
        <row r="436">
          <cell r="E436">
            <v>8070385</v>
          </cell>
          <cell r="H436">
            <v>10</v>
          </cell>
          <cell r="I436">
            <v>160</v>
          </cell>
        </row>
        <row r="437">
          <cell r="E437">
            <v>8070386</v>
          </cell>
          <cell r="H437">
            <v>10</v>
          </cell>
          <cell r="I437">
            <v>160</v>
          </cell>
        </row>
        <row r="438">
          <cell r="E438">
            <v>8073606</v>
          </cell>
          <cell r="F438" t="str">
            <v>2815507M923393</v>
          </cell>
          <cell r="G438" t="str">
            <v>40</v>
          </cell>
          <cell r="H438">
            <v>10</v>
          </cell>
          <cell r="I438">
            <v>100</v>
          </cell>
        </row>
        <row r="439">
          <cell r="E439">
            <v>8070627</v>
          </cell>
          <cell r="H439">
            <v>10</v>
          </cell>
          <cell r="I439">
            <v>250</v>
          </cell>
        </row>
        <row r="440">
          <cell r="E440">
            <v>8073621</v>
          </cell>
          <cell r="F440" t="str">
            <v>2815507M923393</v>
          </cell>
          <cell r="G440" t="str">
            <v>40</v>
          </cell>
          <cell r="H440">
            <v>10</v>
          </cell>
          <cell r="I440">
            <v>100</v>
          </cell>
        </row>
        <row r="441">
          <cell r="E441">
            <v>8070424</v>
          </cell>
          <cell r="F441">
            <v>2825415</v>
          </cell>
          <cell r="G441">
            <v>60</v>
          </cell>
          <cell r="H441">
            <v>10</v>
          </cell>
          <cell r="I441">
            <v>160</v>
          </cell>
        </row>
        <row r="442">
          <cell r="E442">
            <v>8070425</v>
          </cell>
          <cell r="F442">
            <v>2827104</v>
          </cell>
          <cell r="G442">
            <v>80</v>
          </cell>
          <cell r="H442">
            <v>10</v>
          </cell>
          <cell r="I442">
            <v>160</v>
          </cell>
        </row>
        <row r="443">
          <cell r="E443">
            <v>8070426</v>
          </cell>
          <cell r="F443">
            <v>2819669</v>
          </cell>
          <cell r="G443">
            <v>30</v>
          </cell>
          <cell r="H443">
            <v>10</v>
          </cell>
          <cell r="I443">
            <v>63</v>
          </cell>
        </row>
        <row r="444">
          <cell r="E444">
            <v>8070427</v>
          </cell>
          <cell r="F444" t="str">
            <v>2815833M1054821</v>
          </cell>
          <cell r="G444" t="str">
            <v>30</v>
          </cell>
          <cell r="H444">
            <v>10</v>
          </cell>
          <cell r="I444">
            <v>160</v>
          </cell>
        </row>
        <row r="445">
          <cell r="E445">
            <v>8070428</v>
          </cell>
          <cell r="F445">
            <v>2827229</v>
          </cell>
          <cell r="G445">
            <v>60</v>
          </cell>
          <cell r="H445">
            <v>10</v>
          </cell>
          <cell r="I445">
            <v>400</v>
          </cell>
        </row>
        <row r="446">
          <cell r="E446">
            <v>8073429</v>
          </cell>
          <cell r="F446" t="str">
            <v>18658270M38285</v>
          </cell>
          <cell r="G446" t="str">
            <v>1</v>
          </cell>
          <cell r="H446">
            <v>10</v>
          </cell>
          <cell r="I446">
            <v>63</v>
          </cell>
        </row>
        <row r="447">
          <cell r="E447">
            <v>8073430</v>
          </cell>
          <cell r="F447" t="str">
            <v>677331M022336</v>
          </cell>
          <cell r="G447" t="str">
            <v>1</v>
          </cell>
          <cell r="H447">
            <v>10</v>
          </cell>
          <cell r="I447">
            <v>100</v>
          </cell>
        </row>
        <row r="448">
          <cell r="E448">
            <v>8070431</v>
          </cell>
          <cell r="F448">
            <v>2825324</v>
          </cell>
          <cell r="G448">
            <v>80</v>
          </cell>
          <cell r="H448">
            <v>10</v>
          </cell>
          <cell r="I448">
            <v>250</v>
          </cell>
        </row>
        <row r="449">
          <cell r="E449">
            <v>8070432</v>
          </cell>
          <cell r="F449">
            <v>2819665</v>
          </cell>
          <cell r="G449">
            <v>80</v>
          </cell>
          <cell r="H449">
            <v>10</v>
          </cell>
          <cell r="I449">
            <v>160</v>
          </cell>
        </row>
        <row r="450">
          <cell r="E450">
            <v>8073536</v>
          </cell>
          <cell r="F450" t="str">
            <v>12050315919M1740593</v>
          </cell>
          <cell r="G450" t="str">
            <v>1</v>
          </cell>
          <cell r="H450">
            <v>10</v>
          </cell>
          <cell r="I450">
            <v>63</v>
          </cell>
        </row>
        <row r="451">
          <cell r="E451">
            <v>8070433</v>
          </cell>
          <cell r="F451">
            <v>2819614</v>
          </cell>
          <cell r="G451">
            <v>60</v>
          </cell>
          <cell r="H451">
            <v>10</v>
          </cell>
          <cell r="I451">
            <v>250</v>
          </cell>
        </row>
        <row r="452">
          <cell r="E452">
            <v>8070434</v>
          </cell>
          <cell r="F452">
            <v>2829652</v>
          </cell>
          <cell r="G452">
            <v>120</v>
          </cell>
          <cell r="H452">
            <v>10</v>
          </cell>
          <cell r="I452">
            <v>400</v>
          </cell>
        </row>
        <row r="453">
          <cell r="E453">
            <v>8073535</v>
          </cell>
          <cell r="F453" t="str">
            <v>5114118M776534</v>
          </cell>
          <cell r="G453" t="str">
            <v>1</v>
          </cell>
          <cell r="H453">
            <v>10</v>
          </cell>
          <cell r="I453">
            <v>63</v>
          </cell>
        </row>
        <row r="454">
          <cell r="E454">
            <v>8070435</v>
          </cell>
          <cell r="F454" t="str">
            <v>2798479M782614</v>
          </cell>
          <cell r="G454" t="str">
            <v>80</v>
          </cell>
          <cell r="H454">
            <v>10</v>
          </cell>
          <cell r="I454">
            <v>100</v>
          </cell>
        </row>
        <row r="455">
          <cell r="E455">
            <v>8070436</v>
          </cell>
          <cell r="F455">
            <v>2827042</v>
          </cell>
          <cell r="G455">
            <v>60</v>
          </cell>
          <cell r="H455">
            <v>10</v>
          </cell>
          <cell r="I455">
            <v>400</v>
          </cell>
        </row>
        <row r="456">
          <cell r="E456">
            <v>8070437</v>
          </cell>
          <cell r="H456">
            <v>10</v>
          </cell>
          <cell r="I456">
            <v>63</v>
          </cell>
        </row>
        <row r="457">
          <cell r="E457">
            <v>8070438</v>
          </cell>
          <cell r="F457">
            <v>2825407</v>
          </cell>
          <cell r="G457">
            <v>120</v>
          </cell>
          <cell r="H457">
            <v>10</v>
          </cell>
          <cell r="I457">
            <v>250</v>
          </cell>
        </row>
        <row r="458">
          <cell r="E458">
            <v>8070439</v>
          </cell>
          <cell r="F458">
            <v>2819530</v>
          </cell>
          <cell r="G458">
            <v>80</v>
          </cell>
          <cell r="H458">
            <v>10</v>
          </cell>
          <cell r="I458">
            <v>160</v>
          </cell>
        </row>
        <row r="459">
          <cell r="E459">
            <v>8070440</v>
          </cell>
          <cell r="F459">
            <v>2819339</v>
          </cell>
          <cell r="G459">
            <v>40</v>
          </cell>
          <cell r="H459">
            <v>10</v>
          </cell>
          <cell r="I459">
            <v>160</v>
          </cell>
        </row>
        <row r="460">
          <cell r="E460">
            <v>8070441</v>
          </cell>
          <cell r="F460" t="str">
            <v>2797507M782740</v>
          </cell>
          <cell r="G460" t="str">
            <v>80</v>
          </cell>
          <cell r="H460">
            <v>10</v>
          </cell>
          <cell r="I460">
            <v>400</v>
          </cell>
        </row>
        <row r="461">
          <cell r="E461">
            <v>8070442</v>
          </cell>
          <cell r="F461">
            <v>2819671</v>
          </cell>
          <cell r="G461">
            <v>80</v>
          </cell>
          <cell r="H461">
            <v>10</v>
          </cell>
          <cell r="I461">
            <v>63</v>
          </cell>
        </row>
        <row r="462">
          <cell r="E462">
            <v>8073443</v>
          </cell>
          <cell r="F462" t="str">
            <v>-</v>
          </cell>
          <cell r="G462">
            <v>1</v>
          </cell>
          <cell r="H462">
            <v>10</v>
          </cell>
          <cell r="I462">
            <v>63</v>
          </cell>
        </row>
        <row r="463">
          <cell r="E463">
            <v>8070444</v>
          </cell>
          <cell r="F463" t="str">
            <v>2798541M782745</v>
          </cell>
          <cell r="G463" t="str">
            <v>40</v>
          </cell>
          <cell r="H463">
            <v>10</v>
          </cell>
          <cell r="I463">
            <v>250</v>
          </cell>
        </row>
        <row r="464">
          <cell r="E464">
            <v>8070389</v>
          </cell>
          <cell r="F464" t="str">
            <v>2797716M729113</v>
          </cell>
          <cell r="G464" t="str">
            <v>80</v>
          </cell>
          <cell r="H464">
            <v>10</v>
          </cell>
          <cell r="I464">
            <v>400</v>
          </cell>
        </row>
        <row r="465">
          <cell r="E465">
            <v>8070445</v>
          </cell>
          <cell r="F465">
            <v>2819380</v>
          </cell>
          <cell r="G465">
            <v>60</v>
          </cell>
          <cell r="H465">
            <v>10</v>
          </cell>
          <cell r="I465">
            <v>160</v>
          </cell>
        </row>
        <row r="466">
          <cell r="E466">
            <v>8070446</v>
          </cell>
          <cell r="F466">
            <v>2819252</v>
          </cell>
          <cell r="G466">
            <v>80</v>
          </cell>
          <cell r="H466">
            <v>10</v>
          </cell>
          <cell r="I466">
            <v>250</v>
          </cell>
        </row>
        <row r="467">
          <cell r="E467">
            <v>8073517</v>
          </cell>
          <cell r="F467" t="str">
            <v>6049016889M7010517</v>
          </cell>
          <cell r="G467" t="str">
            <v>1</v>
          </cell>
          <cell r="H467">
            <v>10</v>
          </cell>
          <cell r="I467">
            <v>25</v>
          </cell>
        </row>
        <row r="468">
          <cell r="E468">
            <v>8073594</v>
          </cell>
          <cell r="F468" t="str">
            <v>76457792M1268613</v>
          </cell>
          <cell r="G468" t="str">
            <v>1</v>
          </cell>
          <cell r="H468">
            <v>10</v>
          </cell>
          <cell r="I468">
            <v>16</v>
          </cell>
        </row>
        <row r="469">
          <cell r="E469">
            <v>8073610</v>
          </cell>
          <cell r="F469" t="str">
            <v>9055008525M130459654</v>
          </cell>
          <cell r="G469" t="str">
            <v>1</v>
          </cell>
          <cell r="H469">
            <v>10</v>
          </cell>
          <cell r="I469">
            <v>10</v>
          </cell>
        </row>
        <row r="470">
          <cell r="E470">
            <v>8070383</v>
          </cell>
          <cell r="F470" t="str">
            <v>2799483M772767</v>
          </cell>
          <cell r="G470" t="str">
            <v>40</v>
          </cell>
          <cell r="H470">
            <v>10</v>
          </cell>
          <cell r="I470">
            <v>400</v>
          </cell>
        </row>
        <row r="471">
          <cell r="E471">
            <v>8070663</v>
          </cell>
          <cell r="F471">
            <v>2828653</v>
          </cell>
          <cell r="G471">
            <v>80</v>
          </cell>
          <cell r="H471">
            <v>10</v>
          </cell>
          <cell r="I471">
            <v>160</v>
          </cell>
        </row>
        <row r="472">
          <cell r="E472">
            <v>8070664</v>
          </cell>
          <cell r="F472">
            <v>2829116</v>
          </cell>
          <cell r="G472">
            <v>40</v>
          </cell>
          <cell r="H472">
            <v>10</v>
          </cell>
          <cell r="I472">
            <v>100</v>
          </cell>
        </row>
        <row r="473">
          <cell r="E473">
            <v>8070447</v>
          </cell>
          <cell r="F473" t="str">
            <v>2798328M782619</v>
          </cell>
          <cell r="G473" t="str">
            <v>40</v>
          </cell>
          <cell r="H473">
            <v>6</v>
          </cell>
          <cell r="I473">
            <v>160</v>
          </cell>
        </row>
        <row r="474">
          <cell r="E474">
            <v>8070448</v>
          </cell>
          <cell r="H474">
            <v>6</v>
          </cell>
          <cell r="I474">
            <v>160</v>
          </cell>
        </row>
        <row r="475">
          <cell r="E475">
            <v>8070449</v>
          </cell>
          <cell r="H475">
            <v>6</v>
          </cell>
          <cell r="I475">
            <v>400</v>
          </cell>
        </row>
        <row r="476">
          <cell r="E476">
            <v>8070450</v>
          </cell>
          <cell r="H476">
            <v>6</v>
          </cell>
          <cell r="I476">
            <v>100</v>
          </cell>
        </row>
        <row r="477">
          <cell r="E477">
            <v>8073562</v>
          </cell>
          <cell r="F477" t="str">
            <v>76457792M1268613</v>
          </cell>
          <cell r="G477" t="str">
            <v>1</v>
          </cell>
          <cell r="H477">
            <v>6</v>
          </cell>
          <cell r="I477">
            <v>25</v>
          </cell>
        </row>
        <row r="478">
          <cell r="E478">
            <v>8073563</v>
          </cell>
          <cell r="F478" t="str">
            <v>20220002249M</v>
          </cell>
          <cell r="G478" t="str">
            <v>1</v>
          </cell>
          <cell r="H478">
            <v>6</v>
          </cell>
          <cell r="I478">
            <v>25</v>
          </cell>
        </row>
        <row r="479">
          <cell r="E479">
            <v>8073452</v>
          </cell>
          <cell r="F479" t="str">
            <v>2072004093M</v>
          </cell>
          <cell r="G479" t="str">
            <v>1</v>
          </cell>
          <cell r="H479">
            <v>6</v>
          </cell>
          <cell r="I479">
            <v>63</v>
          </cell>
        </row>
        <row r="480">
          <cell r="E480">
            <v>8070451</v>
          </cell>
          <cell r="H480">
            <v>6</v>
          </cell>
          <cell r="I480">
            <v>250</v>
          </cell>
        </row>
        <row r="481">
          <cell r="E481">
            <v>8073585</v>
          </cell>
          <cell r="F481" t="str">
            <v>5114118M776534</v>
          </cell>
          <cell r="G481" t="str">
            <v>1</v>
          </cell>
          <cell r="H481">
            <v>10</v>
          </cell>
          <cell r="I481">
            <v>25</v>
          </cell>
        </row>
        <row r="482">
          <cell r="E482">
            <v>8070454</v>
          </cell>
          <cell r="H482">
            <v>10</v>
          </cell>
          <cell r="I482">
            <v>250</v>
          </cell>
        </row>
        <row r="483">
          <cell r="E483">
            <v>8070457</v>
          </cell>
          <cell r="H483">
            <v>10</v>
          </cell>
          <cell r="I483">
            <v>100</v>
          </cell>
        </row>
        <row r="484">
          <cell r="E484">
            <v>8070455</v>
          </cell>
          <cell r="F484" t="str">
            <v>2797986M782618</v>
          </cell>
          <cell r="G484" t="str">
            <v>160</v>
          </cell>
          <cell r="H484">
            <v>10</v>
          </cell>
          <cell r="I484">
            <v>630</v>
          </cell>
        </row>
        <row r="485">
          <cell r="E485">
            <v>8070456</v>
          </cell>
          <cell r="H485">
            <v>10</v>
          </cell>
          <cell r="I485">
            <v>320</v>
          </cell>
        </row>
        <row r="486">
          <cell r="E486">
            <v>8070458</v>
          </cell>
          <cell r="H486">
            <v>10</v>
          </cell>
          <cell r="I486">
            <v>250</v>
          </cell>
        </row>
        <row r="487">
          <cell r="E487">
            <v>8070467</v>
          </cell>
          <cell r="H487">
            <v>10</v>
          </cell>
          <cell r="I487">
            <v>630</v>
          </cell>
        </row>
        <row r="488">
          <cell r="E488">
            <v>8070468</v>
          </cell>
          <cell r="H488">
            <v>10</v>
          </cell>
          <cell r="I488">
            <v>560</v>
          </cell>
        </row>
        <row r="489">
          <cell r="E489">
            <v>8070469</v>
          </cell>
          <cell r="H489">
            <v>10</v>
          </cell>
          <cell r="I489">
            <v>63</v>
          </cell>
        </row>
        <row r="490">
          <cell r="E490">
            <v>8074470</v>
          </cell>
          <cell r="F490" t="str">
            <v>-</v>
          </cell>
          <cell r="G490">
            <v>1</v>
          </cell>
          <cell r="H490">
            <v>10</v>
          </cell>
          <cell r="I490">
            <v>63</v>
          </cell>
        </row>
        <row r="491">
          <cell r="E491">
            <v>8070471</v>
          </cell>
          <cell r="H491">
            <v>10</v>
          </cell>
          <cell r="I491">
            <v>63</v>
          </cell>
        </row>
        <row r="492">
          <cell r="E492">
            <v>8070472</v>
          </cell>
          <cell r="H492">
            <v>10</v>
          </cell>
          <cell r="I492">
            <v>100</v>
          </cell>
        </row>
        <row r="493">
          <cell r="E493">
            <v>8070473</v>
          </cell>
          <cell r="H493">
            <v>10</v>
          </cell>
          <cell r="I493">
            <v>250</v>
          </cell>
        </row>
        <row r="494">
          <cell r="E494">
            <v>8073469</v>
          </cell>
          <cell r="F494" t="str">
            <v>20220002249M</v>
          </cell>
          <cell r="G494" t="str">
            <v>1</v>
          </cell>
          <cell r="H494">
            <v>10</v>
          </cell>
          <cell r="I494">
            <v>25</v>
          </cell>
        </row>
        <row r="495">
          <cell r="E495">
            <v>8070474</v>
          </cell>
          <cell r="H495">
            <v>10</v>
          </cell>
          <cell r="I495">
            <v>250</v>
          </cell>
        </row>
        <row r="496">
          <cell r="E496">
            <v>8073595</v>
          </cell>
          <cell r="F496" t="str">
            <v>-</v>
          </cell>
          <cell r="G496">
            <v>1</v>
          </cell>
          <cell r="H496">
            <v>10</v>
          </cell>
          <cell r="I496">
            <v>63</v>
          </cell>
        </row>
        <row r="497">
          <cell r="E497">
            <v>8073669</v>
          </cell>
          <cell r="F497" t="str">
            <v>2828584M1991093</v>
          </cell>
          <cell r="G497" t="str">
            <v>120</v>
          </cell>
          <cell r="H497">
            <v>10</v>
          </cell>
          <cell r="I497">
            <v>630</v>
          </cell>
        </row>
        <row r="498">
          <cell r="E498">
            <v>8073475</v>
          </cell>
          <cell r="F498" t="str">
            <v>21527850M1797879</v>
          </cell>
          <cell r="G498" t="str">
            <v>1</v>
          </cell>
          <cell r="H498">
            <v>10</v>
          </cell>
          <cell r="I498">
            <v>63</v>
          </cell>
        </row>
        <row r="499">
          <cell r="E499">
            <v>8073557</v>
          </cell>
          <cell r="F499" t="str">
            <v>5120156M1204072</v>
          </cell>
          <cell r="G499" t="str">
            <v>1</v>
          </cell>
          <cell r="H499">
            <v>10</v>
          </cell>
          <cell r="I499">
            <v>40</v>
          </cell>
        </row>
        <row r="500">
          <cell r="E500">
            <v>8070476</v>
          </cell>
          <cell r="H500">
            <v>10</v>
          </cell>
          <cell r="I500">
            <v>100</v>
          </cell>
        </row>
        <row r="501">
          <cell r="E501">
            <v>8070477</v>
          </cell>
          <cell r="H501">
            <v>10</v>
          </cell>
          <cell r="I501">
            <v>400</v>
          </cell>
        </row>
        <row r="502">
          <cell r="E502">
            <v>8070478</v>
          </cell>
          <cell r="F502">
            <v>2818776</v>
          </cell>
          <cell r="G502">
            <v>80</v>
          </cell>
          <cell r="H502">
            <v>10</v>
          </cell>
          <cell r="I502">
            <v>400</v>
          </cell>
        </row>
        <row r="503">
          <cell r="E503">
            <v>8073479</v>
          </cell>
          <cell r="F503" t="str">
            <v>12050288070M1729635</v>
          </cell>
          <cell r="G503" t="str">
            <v>1</v>
          </cell>
          <cell r="H503">
            <v>10</v>
          </cell>
          <cell r="I503">
            <v>250</v>
          </cell>
        </row>
        <row r="504">
          <cell r="E504">
            <v>8070481</v>
          </cell>
          <cell r="F504">
            <v>2818611</v>
          </cell>
          <cell r="G504">
            <v>60</v>
          </cell>
          <cell r="H504">
            <v>10</v>
          </cell>
          <cell r="I504">
            <v>250</v>
          </cell>
        </row>
        <row r="505">
          <cell r="E505">
            <v>8070482</v>
          </cell>
          <cell r="F505">
            <v>2818797</v>
          </cell>
          <cell r="G505">
            <v>40</v>
          </cell>
          <cell r="H505">
            <v>10</v>
          </cell>
          <cell r="I505">
            <v>160</v>
          </cell>
        </row>
        <row r="506">
          <cell r="E506">
            <v>8070483</v>
          </cell>
          <cell r="F506">
            <v>2818662</v>
          </cell>
          <cell r="G506">
            <v>60</v>
          </cell>
          <cell r="H506">
            <v>10</v>
          </cell>
          <cell r="I506">
            <v>250</v>
          </cell>
        </row>
        <row r="507">
          <cell r="E507">
            <v>8073484</v>
          </cell>
          <cell r="F507" t="str">
            <v>12050271720M1675630</v>
          </cell>
          <cell r="G507" t="str">
            <v>1</v>
          </cell>
          <cell r="H507">
            <v>10</v>
          </cell>
          <cell r="I507">
            <v>100</v>
          </cell>
        </row>
        <row r="508">
          <cell r="E508">
            <v>8073480</v>
          </cell>
          <cell r="F508" t="str">
            <v>3296010M738555</v>
          </cell>
          <cell r="G508" t="str">
            <v>1</v>
          </cell>
          <cell r="H508">
            <v>10</v>
          </cell>
          <cell r="I508">
            <v>100</v>
          </cell>
        </row>
        <row r="509">
          <cell r="E509">
            <v>8070485</v>
          </cell>
          <cell r="H509">
            <v>10</v>
          </cell>
          <cell r="I509">
            <v>160</v>
          </cell>
        </row>
        <row r="510">
          <cell r="E510">
            <v>8070486</v>
          </cell>
          <cell r="F510">
            <v>2818804</v>
          </cell>
          <cell r="G510">
            <v>60</v>
          </cell>
          <cell r="H510">
            <v>10</v>
          </cell>
          <cell r="I510">
            <v>400</v>
          </cell>
        </row>
        <row r="511">
          <cell r="E511">
            <v>8070487</v>
          </cell>
          <cell r="F511">
            <v>2828452</v>
          </cell>
          <cell r="G511">
            <v>40</v>
          </cell>
          <cell r="H511">
            <v>10</v>
          </cell>
          <cell r="I511">
            <v>160</v>
          </cell>
        </row>
        <row r="512">
          <cell r="E512">
            <v>8070489</v>
          </cell>
          <cell r="F512">
            <v>2818785</v>
          </cell>
          <cell r="G512">
            <v>40</v>
          </cell>
          <cell r="H512">
            <v>10</v>
          </cell>
          <cell r="I512">
            <v>160</v>
          </cell>
        </row>
        <row r="513">
          <cell r="E513">
            <v>8070490</v>
          </cell>
          <cell r="F513">
            <v>2818611</v>
          </cell>
          <cell r="G513">
            <v>60</v>
          </cell>
          <cell r="H513">
            <v>10</v>
          </cell>
          <cell r="I513">
            <v>250</v>
          </cell>
        </row>
        <row r="514">
          <cell r="E514">
            <v>8070491</v>
          </cell>
          <cell r="F514">
            <v>2818584</v>
          </cell>
          <cell r="G514">
            <v>80</v>
          </cell>
          <cell r="H514">
            <v>10</v>
          </cell>
          <cell r="I514">
            <v>400</v>
          </cell>
        </row>
        <row r="515">
          <cell r="E515">
            <v>8070492</v>
          </cell>
          <cell r="F515">
            <v>2818678</v>
          </cell>
          <cell r="G515">
            <v>80</v>
          </cell>
          <cell r="H515">
            <v>10</v>
          </cell>
          <cell r="I515">
            <v>400</v>
          </cell>
        </row>
        <row r="516">
          <cell r="E516">
            <v>8070493</v>
          </cell>
          <cell r="F516">
            <v>2818802</v>
          </cell>
          <cell r="G516">
            <v>40</v>
          </cell>
          <cell r="H516">
            <v>10</v>
          </cell>
          <cell r="I516">
            <v>160</v>
          </cell>
        </row>
        <row r="517">
          <cell r="E517">
            <v>8073494</v>
          </cell>
          <cell r="F517" t="str">
            <v>221159M</v>
          </cell>
          <cell r="G517" t="str">
            <v>1</v>
          </cell>
          <cell r="H517">
            <v>10</v>
          </cell>
          <cell r="I517">
            <v>63</v>
          </cell>
        </row>
        <row r="518">
          <cell r="E518">
            <v>8070461</v>
          </cell>
          <cell r="H518">
            <v>10</v>
          </cell>
          <cell r="I518">
            <v>160</v>
          </cell>
        </row>
        <row r="519">
          <cell r="E519">
            <v>8070466</v>
          </cell>
          <cell r="H519">
            <v>10</v>
          </cell>
          <cell r="I519">
            <v>250</v>
          </cell>
        </row>
        <row r="520">
          <cell r="E520">
            <v>8070465</v>
          </cell>
          <cell r="H520">
            <v>10</v>
          </cell>
          <cell r="I520">
            <v>400</v>
          </cell>
        </row>
        <row r="521">
          <cell r="E521">
            <v>8070460</v>
          </cell>
          <cell r="H521">
            <v>10</v>
          </cell>
          <cell r="I521">
            <v>100</v>
          </cell>
        </row>
        <row r="522">
          <cell r="E522">
            <v>8073560</v>
          </cell>
          <cell r="F522" t="str">
            <v>76457792M1268613</v>
          </cell>
          <cell r="G522" t="str">
            <v>1</v>
          </cell>
          <cell r="H522">
            <v>10</v>
          </cell>
          <cell r="I522">
            <v>25</v>
          </cell>
        </row>
        <row r="523">
          <cell r="E523">
            <v>8073558</v>
          </cell>
          <cell r="F523" t="str">
            <v>20220002249M</v>
          </cell>
          <cell r="G523" t="str">
            <v>1</v>
          </cell>
          <cell r="H523">
            <v>10</v>
          </cell>
          <cell r="I523">
            <v>25</v>
          </cell>
        </row>
        <row r="524">
          <cell r="E524">
            <v>8070464</v>
          </cell>
          <cell r="H524">
            <v>10</v>
          </cell>
          <cell r="I524">
            <v>160</v>
          </cell>
        </row>
        <row r="525">
          <cell r="E525">
            <v>8070463</v>
          </cell>
          <cell r="H525">
            <v>10</v>
          </cell>
          <cell r="I525">
            <v>100</v>
          </cell>
        </row>
        <row r="526">
          <cell r="E526">
            <v>8073607</v>
          </cell>
          <cell r="F526" t="str">
            <v>2815507M923393</v>
          </cell>
          <cell r="G526" t="str">
            <v>40</v>
          </cell>
          <cell r="H526">
            <v>10</v>
          </cell>
          <cell r="I526">
            <v>100</v>
          </cell>
        </row>
        <row r="527">
          <cell r="E527">
            <v>8070459</v>
          </cell>
          <cell r="H527">
            <v>10</v>
          </cell>
          <cell r="I527">
            <v>320</v>
          </cell>
        </row>
        <row r="528">
          <cell r="E528">
            <v>8070462</v>
          </cell>
          <cell r="H528">
            <v>10</v>
          </cell>
          <cell r="I528">
            <v>160</v>
          </cell>
        </row>
        <row r="529">
          <cell r="E529">
            <v>8070567</v>
          </cell>
          <cell r="F529" t="str">
            <v>2801543M845743</v>
          </cell>
          <cell r="G529" t="str">
            <v>60</v>
          </cell>
          <cell r="H529">
            <v>10</v>
          </cell>
          <cell r="I529">
            <v>560</v>
          </cell>
        </row>
        <row r="530">
          <cell r="E530">
            <v>8070552</v>
          </cell>
          <cell r="F530" t="str">
            <v>2801239M845739</v>
          </cell>
          <cell r="G530" t="str">
            <v>80</v>
          </cell>
          <cell r="H530">
            <v>10</v>
          </cell>
          <cell r="I530">
            <v>560</v>
          </cell>
        </row>
        <row r="531">
          <cell r="E531">
            <v>8070495</v>
          </cell>
          <cell r="F531">
            <v>2054000105</v>
          </cell>
          <cell r="G531">
            <v>160</v>
          </cell>
          <cell r="H531">
            <v>10</v>
          </cell>
          <cell r="I531">
            <v>180</v>
          </cell>
        </row>
        <row r="532">
          <cell r="E532">
            <v>8070496</v>
          </cell>
          <cell r="H532">
            <v>10</v>
          </cell>
          <cell r="I532">
            <v>160</v>
          </cell>
        </row>
        <row r="533">
          <cell r="E533">
            <v>8070497</v>
          </cell>
          <cell r="H533">
            <v>10</v>
          </cell>
          <cell r="I533">
            <v>100</v>
          </cell>
        </row>
        <row r="534">
          <cell r="E534">
            <v>8070498</v>
          </cell>
          <cell r="F534">
            <v>2062003267</v>
          </cell>
          <cell r="G534">
            <v>120</v>
          </cell>
          <cell r="H534">
            <v>10</v>
          </cell>
          <cell r="I534">
            <v>100</v>
          </cell>
        </row>
        <row r="535">
          <cell r="E535">
            <v>8070499</v>
          </cell>
          <cell r="F535" t="str">
            <v>2803302M2007131</v>
          </cell>
          <cell r="G535" t="str">
            <v>120</v>
          </cell>
          <cell r="H535">
            <v>10</v>
          </cell>
          <cell r="I535">
            <v>630</v>
          </cell>
        </row>
        <row r="536">
          <cell r="E536">
            <v>8070500</v>
          </cell>
          <cell r="F536" t="str">
            <v>2801252M845701</v>
          </cell>
          <cell r="G536" t="str">
            <v>40</v>
          </cell>
          <cell r="H536">
            <v>10</v>
          </cell>
          <cell r="I536">
            <v>160</v>
          </cell>
        </row>
        <row r="537">
          <cell r="E537">
            <v>8070501</v>
          </cell>
          <cell r="H537">
            <v>10</v>
          </cell>
          <cell r="I537">
            <v>250</v>
          </cell>
        </row>
        <row r="538">
          <cell r="E538">
            <v>8074502</v>
          </cell>
          <cell r="F538" t="str">
            <v>-</v>
          </cell>
          <cell r="G538">
            <v>1</v>
          </cell>
          <cell r="H538">
            <v>10</v>
          </cell>
          <cell r="I538">
            <v>63</v>
          </cell>
        </row>
        <row r="539">
          <cell r="E539">
            <v>8070503</v>
          </cell>
          <cell r="F539">
            <v>2054001392</v>
          </cell>
          <cell r="G539">
            <v>80</v>
          </cell>
          <cell r="H539">
            <v>10</v>
          </cell>
          <cell r="I539">
            <v>160</v>
          </cell>
        </row>
        <row r="540">
          <cell r="E540">
            <v>8070504</v>
          </cell>
          <cell r="H540">
            <v>10</v>
          </cell>
          <cell r="I540">
            <v>250</v>
          </cell>
        </row>
        <row r="541">
          <cell r="E541">
            <v>8070505</v>
          </cell>
          <cell r="H541">
            <v>10</v>
          </cell>
          <cell r="I541">
            <v>250</v>
          </cell>
        </row>
        <row r="542">
          <cell r="E542">
            <v>8070507</v>
          </cell>
          <cell r="F542" t="str">
            <v>2827353M1962296</v>
          </cell>
          <cell r="G542" t="str">
            <v>40</v>
          </cell>
          <cell r="H542">
            <v>10</v>
          </cell>
          <cell r="I542">
            <v>100</v>
          </cell>
        </row>
        <row r="543">
          <cell r="E543">
            <v>8070506</v>
          </cell>
          <cell r="F543" t="str">
            <v>2801828M845726</v>
          </cell>
          <cell r="G543" t="str">
            <v>40</v>
          </cell>
          <cell r="H543">
            <v>10</v>
          </cell>
          <cell r="I543">
            <v>160</v>
          </cell>
        </row>
        <row r="544">
          <cell r="E544">
            <v>8070508</v>
          </cell>
          <cell r="H544">
            <v>10</v>
          </cell>
          <cell r="I544">
            <v>250</v>
          </cell>
        </row>
        <row r="545">
          <cell r="E545">
            <v>8070509</v>
          </cell>
          <cell r="H545">
            <v>10</v>
          </cell>
          <cell r="I545">
            <v>25</v>
          </cell>
        </row>
        <row r="546">
          <cell r="E546">
            <v>8073364</v>
          </cell>
          <cell r="F546" t="str">
            <v>2800836M892466</v>
          </cell>
          <cell r="G546" t="str">
            <v>200</v>
          </cell>
          <cell r="H546">
            <v>10</v>
          </cell>
          <cell r="I546">
            <v>250</v>
          </cell>
        </row>
        <row r="547">
          <cell r="E547">
            <v>8070510</v>
          </cell>
          <cell r="F547">
            <v>2054001130</v>
          </cell>
          <cell r="G547">
            <v>60</v>
          </cell>
          <cell r="H547">
            <v>10</v>
          </cell>
          <cell r="I547">
            <v>63</v>
          </cell>
        </row>
        <row r="548">
          <cell r="E548">
            <v>8070511</v>
          </cell>
          <cell r="F548">
            <v>2053001964</v>
          </cell>
          <cell r="G548">
            <v>60</v>
          </cell>
          <cell r="H548">
            <v>10</v>
          </cell>
          <cell r="I548">
            <v>100</v>
          </cell>
        </row>
        <row r="549">
          <cell r="E549">
            <v>8070512</v>
          </cell>
          <cell r="F549">
            <v>2054000141</v>
          </cell>
          <cell r="G549">
            <v>40</v>
          </cell>
          <cell r="H549">
            <v>10</v>
          </cell>
          <cell r="I549">
            <v>100</v>
          </cell>
        </row>
        <row r="550">
          <cell r="E550">
            <v>8070513</v>
          </cell>
          <cell r="F550">
            <v>2053002793</v>
          </cell>
          <cell r="G550">
            <v>120</v>
          </cell>
          <cell r="H550">
            <v>10</v>
          </cell>
          <cell r="I550">
            <v>400</v>
          </cell>
        </row>
        <row r="551">
          <cell r="E551">
            <v>8070514</v>
          </cell>
          <cell r="F551">
            <v>2054001041</v>
          </cell>
          <cell r="G551">
            <v>60</v>
          </cell>
          <cell r="H551">
            <v>10</v>
          </cell>
          <cell r="I551">
            <v>40</v>
          </cell>
        </row>
        <row r="552">
          <cell r="E552">
            <v>8070515</v>
          </cell>
          <cell r="H552">
            <v>10</v>
          </cell>
          <cell r="I552">
            <v>100</v>
          </cell>
        </row>
        <row r="553">
          <cell r="E553">
            <v>8070516</v>
          </cell>
          <cell r="F553">
            <v>2054001201</v>
          </cell>
          <cell r="G553">
            <v>60</v>
          </cell>
          <cell r="H553">
            <v>10</v>
          </cell>
          <cell r="I553">
            <v>63</v>
          </cell>
        </row>
        <row r="554">
          <cell r="E554">
            <v>8070518</v>
          </cell>
          <cell r="F554">
            <v>80058068</v>
          </cell>
          <cell r="G554">
            <v>80</v>
          </cell>
          <cell r="H554">
            <v>10</v>
          </cell>
          <cell r="I554">
            <v>160</v>
          </cell>
        </row>
        <row r="555">
          <cell r="E555">
            <v>8070519</v>
          </cell>
          <cell r="F555">
            <v>2064000179</v>
          </cell>
          <cell r="G555">
            <v>80</v>
          </cell>
          <cell r="H555">
            <v>10</v>
          </cell>
          <cell r="I555">
            <v>250</v>
          </cell>
        </row>
        <row r="556">
          <cell r="E556">
            <v>8070520</v>
          </cell>
          <cell r="F556">
            <v>2054001391</v>
          </cell>
          <cell r="G556">
            <v>60</v>
          </cell>
          <cell r="H556">
            <v>10</v>
          </cell>
          <cell r="I556">
            <v>160</v>
          </cell>
        </row>
        <row r="557">
          <cell r="E557">
            <v>8070521</v>
          </cell>
          <cell r="F557">
            <v>2054000024</v>
          </cell>
          <cell r="G557">
            <v>80</v>
          </cell>
          <cell r="H557">
            <v>10</v>
          </cell>
          <cell r="I557">
            <v>160</v>
          </cell>
        </row>
        <row r="558">
          <cell r="E558">
            <v>8070522</v>
          </cell>
          <cell r="F558">
            <v>2053002116</v>
          </cell>
          <cell r="G558">
            <v>60</v>
          </cell>
          <cell r="H558">
            <v>10</v>
          </cell>
          <cell r="I558">
            <v>160</v>
          </cell>
        </row>
        <row r="559">
          <cell r="E559">
            <v>8070523</v>
          </cell>
          <cell r="F559">
            <v>2054000087</v>
          </cell>
          <cell r="G559">
            <v>60</v>
          </cell>
          <cell r="H559">
            <v>10</v>
          </cell>
          <cell r="I559">
            <v>100</v>
          </cell>
        </row>
        <row r="560">
          <cell r="E560">
            <v>8070524</v>
          </cell>
          <cell r="F560">
            <v>2054001393</v>
          </cell>
          <cell r="G560">
            <v>80</v>
          </cell>
          <cell r="H560">
            <v>10</v>
          </cell>
          <cell r="I560">
            <v>160</v>
          </cell>
        </row>
        <row r="561">
          <cell r="E561">
            <v>8070525</v>
          </cell>
          <cell r="H561">
            <v>10</v>
          </cell>
          <cell r="I561">
            <v>160</v>
          </cell>
        </row>
        <row r="562">
          <cell r="E562">
            <v>8070526</v>
          </cell>
          <cell r="F562">
            <v>2054000267</v>
          </cell>
          <cell r="G562">
            <v>120</v>
          </cell>
          <cell r="H562">
            <v>10</v>
          </cell>
          <cell r="I562">
            <v>250</v>
          </cell>
        </row>
        <row r="563">
          <cell r="E563">
            <v>8070527</v>
          </cell>
          <cell r="F563">
            <v>2063002397</v>
          </cell>
          <cell r="G563">
            <v>80</v>
          </cell>
          <cell r="H563">
            <v>10</v>
          </cell>
          <cell r="I563">
            <v>100</v>
          </cell>
        </row>
        <row r="564">
          <cell r="E564">
            <v>8070528</v>
          </cell>
          <cell r="F564" t="str">
            <v>2816874M1454667</v>
          </cell>
          <cell r="G564" t="str">
            <v>40</v>
          </cell>
          <cell r="H564">
            <v>10</v>
          </cell>
          <cell r="I564">
            <v>250</v>
          </cell>
        </row>
        <row r="565">
          <cell r="E565">
            <v>8070529</v>
          </cell>
          <cell r="F565" t="str">
            <v>2799030M731018</v>
          </cell>
          <cell r="G565" t="str">
            <v>60</v>
          </cell>
          <cell r="H565">
            <v>10</v>
          </cell>
          <cell r="I565">
            <v>160</v>
          </cell>
        </row>
        <row r="566">
          <cell r="E566">
            <v>8073559</v>
          </cell>
          <cell r="F566" t="str">
            <v>20220002249M</v>
          </cell>
          <cell r="G566" t="str">
            <v>1</v>
          </cell>
          <cell r="H566">
            <v>10</v>
          </cell>
          <cell r="I566">
            <v>160</v>
          </cell>
        </row>
        <row r="567">
          <cell r="E567">
            <v>8073583</v>
          </cell>
          <cell r="F567" t="str">
            <v>7068002029M130551295</v>
          </cell>
          <cell r="G567" t="str">
            <v>1</v>
          </cell>
          <cell r="H567">
            <v>10</v>
          </cell>
          <cell r="I567">
            <v>160</v>
          </cell>
        </row>
        <row r="568">
          <cell r="E568">
            <v>8070570</v>
          </cell>
          <cell r="H568">
            <v>10</v>
          </cell>
          <cell r="I568">
            <v>160</v>
          </cell>
        </row>
        <row r="569">
          <cell r="E569">
            <v>8073102</v>
          </cell>
          <cell r="F569" t="str">
            <v>24933467M1776227</v>
          </cell>
          <cell r="G569" t="str">
            <v>1</v>
          </cell>
          <cell r="H569">
            <v>10</v>
          </cell>
          <cell r="I569">
            <v>100</v>
          </cell>
        </row>
        <row r="570">
          <cell r="E570">
            <v>8073623</v>
          </cell>
          <cell r="F570" t="str">
            <v>2087003732M1330391</v>
          </cell>
          <cell r="G570" t="str">
            <v>1</v>
          </cell>
          <cell r="H570">
            <v>10</v>
          </cell>
          <cell r="I570">
            <v>10</v>
          </cell>
        </row>
        <row r="571">
          <cell r="E571">
            <v>8070602</v>
          </cell>
          <cell r="F571">
            <v>2063002818</v>
          </cell>
          <cell r="G571">
            <v>80</v>
          </cell>
          <cell r="H571">
            <v>10</v>
          </cell>
          <cell r="I571">
            <v>160</v>
          </cell>
        </row>
        <row r="572">
          <cell r="E572">
            <v>8073944</v>
          </cell>
          <cell r="F572" t="str">
            <v>23873144M1731052</v>
          </cell>
          <cell r="G572" t="str">
            <v>1</v>
          </cell>
          <cell r="H572">
            <v>35</v>
          </cell>
          <cell r="I572">
            <v>160</v>
          </cell>
        </row>
        <row r="573">
          <cell r="E573">
            <v>8075424</v>
          </cell>
          <cell r="F573" t="str">
            <v>1054002250M</v>
          </cell>
          <cell r="G573" t="str">
            <v>300</v>
          </cell>
          <cell r="H573">
            <v>35</v>
          </cell>
          <cell r="I573">
            <v>1000</v>
          </cell>
        </row>
        <row r="574">
          <cell r="E574">
            <v>8073614</v>
          </cell>
          <cell r="F574" t="str">
            <v>1468192M843953</v>
          </cell>
          <cell r="G574" t="str">
            <v>1200</v>
          </cell>
          <cell r="H574">
            <v>6</v>
          </cell>
          <cell r="I574">
            <v>630</v>
          </cell>
        </row>
        <row r="575">
          <cell r="E575">
            <v>8073615</v>
          </cell>
          <cell r="F575" t="str">
            <v>1468192M843953</v>
          </cell>
          <cell r="G575" t="str">
            <v>1200</v>
          </cell>
          <cell r="H575">
            <v>6</v>
          </cell>
          <cell r="I575">
            <v>630</v>
          </cell>
        </row>
        <row r="576">
          <cell r="E576">
            <v>8073616</v>
          </cell>
          <cell r="F576" t="str">
            <v>80021722M707749</v>
          </cell>
          <cell r="G576" t="str">
            <v>900</v>
          </cell>
          <cell r="H576">
            <v>6</v>
          </cell>
          <cell r="I576">
            <v>630</v>
          </cell>
        </row>
        <row r="577">
          <cell r="E577">
            <v>8073617</v>
          </cell>
          <cell r="F577" t="str">
            <v>1468192M843953</v>
          </cell>
          <cell r="G577" t="str">
            <v>1200</v>
          </cell>
          <cell r="H577">
            <v>6</v>
          </cell>
          <cell r="I577">
            <v>630</v>
          </cell>
        </row>
        <row r="578">
          <cell r="E578">
            <v>8073618</v>
          </cell>
          <cell r="F578" t="str">
            <v>64295580M40091</v>
          </cell>
          <cell r="G578" t="str">
            <v>1</v>
          </cell>
          <cell r="H578">
            <v>6</v>
          </cell>
          <cell r="I578">
            <v>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9"/>
  <sheetViews>
    <sheetView tabSelected="1" topLeftCell="A394" zoomScaleNormal="100" zoomScaleSheetLayoutView="85" workbookViewId="0">
      <selection activeCell="D424" sqref="D424"/>
    </sheetView>
  </sheetViews>
  <sheetFormatPr defaultRowHeight="14.25"/>
  <cols>
    <col min="1" max="1" width="6.7109375" style="12" customWidth="1"/>
    <col min="2" max="2" width="12" style="12" customWidth="1"/>
    <col min="3" max="3" width="12.5703125" style="12" customWidth="1"/>
    <col min="4" max="4" width="22.7109375" style="13" customWidth="1"/>
    <col min="5" max="5" width="15" style="14" customWidth="1"/>
    <col min="6" max="6" width="15.85546875" style="15" customWidth="1"/>
    <col min="7" max="7" width="8.85546875" style="6" customWidth="1"/>
    <col min="8" max="9" width="11" style="6" customWidth="1"/>
    <col min="10" max="10" width="19.7109375" style="6" customWidth="1"/>
    <col min="11" max="11" width="8.42578125" style="6" customWidth="1"/>
    <col min="12" max="12" width="12.28515625" style="14" customWidth="1"/>
    <col min="13" max="13" width="16.5703125" style="6" customWidth="1"/>
    <col min="14" max="14" width="15.85546875" style="6" customWidth="1"/>
    <col min="15" max="15" width="12.5703125" style="6" customWidth="1"/>
    <col min="16" max="16384" width="9.140625" style="6"/>
  </cols>
  <sheetData>
    <row r="1" spans="1:15" s="16" customFormat="1" ht="15" customHeight="1">
      <c r="A1" s="20" t="s">
        <v>26</v>
      </c>
      <c r="B1" s="20" t="s">
        <v>27</v>
      </c>
      <c r="C1" s="20" t="s">
        <v>28</v>
      </c>
      <c r="D1" s="20" t="s">
        <v>29</v>
      </c>
      <c r="E1" s="20" t="s">
        <v>30</v>
      </c>
      <c r="F1" s="20" t="s">
        <v>31</v>
      </c>
      <c r="G1" s="22" t="s">
        <v>32</v>
      </c>
      <c r="H1" s="24"/>
      <c r="I1" s="22" t="s">
        <v>33</v>
      </c>
      <c r="J1" s="23"/>
      <c r="K1" s="23"/>
      <c r="L1" s="23"/>
      <c r="M1" s="23"/>
      <c r="N1" s="24"/>
      <c r="O1" s="20" t="s">
        <v>34</v>
      </c>
    </row>
    <row r="2" spans="1:15" s="16" customFormat="1" ht="50.25" customHeight="1">
      <c r="A2" s="21"/>
      <c r="B2" s="21"/>
      <c r="C2" s="21"/>
      <c r="D2" s="21"/>
      <c r="E2" s="21"/>
      <c r="F2" s="21"/>
      <c r="G2" s="17" t="s">
        <v>9</v>
      </c>
      <c r="H2" s="17" t="s">
        <v>35</v>
      </c>
      <c r="I2" s="17" t="s">
        <v>36</v>
      </c>
      <c r="J2" s="17" t="s">
        <v>37</v>
      </c>
      <c r="K2" s="17" t="s">
        <v>38</v>
      </c>
      <c r="L2" s="17" t="s">
        <v>39</v>
      </c>
      <c r="M2" s="17" t="s">
        <v>40</v>
      </c>
      <c r="N2" s="17" t="s">
        <v>41</v>
      </c>
      <c r="O2" s="21"/>
    </row>
    <row r="3" spans="1:15" ht="18.75" customHeight="1">
      <c r="A3" s="3">
        <v>1</v>
      </c>
      <c r="B3" s="1" t="s">
        <v>0</v>
      </c>
      <c r="C3" s="1" t="s">
        <v>42</v>
      </c>
      <c r="D3" s="2" t="s">
        <v>43</v>
      </c>
      <c r="E3" s="2" t="s">
        <v>44</v>
      </c>
      <c r="F3" s="2">
        <v>8070010</v>
      </c>
      <c r="G3" s="3">
        <v>44</v>
      </c>
      <c r="H3" s="3">
        <v>7</v>
      </c>
      <c r="I3" s="3" t="s">
        <v>45</v>
      </c>
      <c r="J3" s="3">
        <f>VLOOKUP(F3,'[1]Лист1 (8)'!$E$9:$I$578,5,0)</f>
        <v>100</v>
      </c>
      <c r="K3" s="3">
        <v>1</v>
      </c>
      <c r="L3" s="4">
        <v>66</v>
      </c>
      <c r="M3" s="5">
        <v>1981</v>
      </c>
      <c r="N3" s="19">
        <v>56.1</v>
      </c>
      <c r="O3" s="18"/>
    </row>
    <row r="4" spans="1:15" ht="18.75" customHeight="1">
      <c r="A4" s="3">
        <v>2</v>
      </c>
      <c r="B4" s="1" t="s">
        <v>25</v>
      </c>
      <c r="C4" s="1" t="s">
        <v>42</v>
      </c>
      <c r="D4" s="2" t="s">
        <v>43</v>
      </c>
      <c r="E4" s="2" t="s">
        <v>44</v>
      </c>
      <c r="F4" s="2">
        <v>8070023</v>
      </c>
      <c r="G4" s="3">
        <v>55</v>
      </c>
      <c r="H4" s="3">
        <v>0</v>
      </c>
      <c r="I4" s="3" t="s">
        <v>45</v>
      </c>
      <c r="J4" s="3">
        <f>VLOOKUP(F4,'[1]Лист1 (8)'!$E$9:$I$578,5,0)</f>
        <v>400</v>
      </c>
      <c r="K4" s="3">
        <v>1</v>
      </c>
      <c r="L4" s="4">
        <v>70</v>
      </c>
      <c r="M4" s="5">
        <v>1981</v>
      </c>
      <c r="N4" s="19">
        <v>238</v>
      </c>
      <c r="O4" s="18"/>
    </row>
    <row r="5" spans="1:15" ht="18.75" customHeight="1">
      <c r="A5" s="3">
        <v>3</v>
      </c>
      <c r="B5" s="1" t="s">
        <v>25</v>
      </c>
      <c r="C5" s="1" t="s">
        <v>42</v>
      </c>
      <c r="D5" s="2" t="s">
        <v>43</v>
      </c>
      <c r="E5" s="2" t="s">
        <v>44</v>
      </c>
      <c r="F5" s="2">
        <v>8070025</v>
      </c>
      <c r="G5" s="3">
        <v>9</v>
      </c>
      <c r="H5" s="3">
        <v>0</v>
      </c>
      <c r="I5" s="3" t="s">
        <v>45</v>
      </c>
      <c r="J5" s="3">
        <f>VLOOKUP(F5,'[1]Лист1 (8)'!$E$9:$I$578,5,0)</f>
        <v>63</v>
      </c>
      <c r="K5" s="3">
        <v>1</v>
      </c>
      <c r="L5" s="4">
        <v>75</v>
      </c>
      <c r="M5" s="5">
        <v>1979</v>
      </c>
      <c r="N5" s="19">
        <v>40.162500000000001</v>
      </c>
      <c r="O5" s="18"/>
    </row>
    <row r="6" spans="1:15" ht="18.75" customHeight="1">
      <c r="A6" s="3">
        <v>4</v>
      </c>
      <c r="B6" s="1" t="s">
        <v>25</v>
      </c>
      <c r="C6" s="1" t="s">
        <v>42</v>
      </c>
      <c r="D6" s="2" t="s">
        <v>46</v>
      </c>
      <c r="E6" s="2" t="s">
        <v>44</v>
      </c>
      <c r="F6" s="2">
        <v>8070006</v>
      </c>
      <c r="G6" s="3">
        <v>27</v>
      </c>
      <c r="H6" s="3">
        <v>1</v>
      </c>
      <c r="I6" s="3" t="s">
        <v>45</v>
      </c>
      <c r="J6" s="3">
        <f>VLOOKUP(F6,'[1]Лист1 (8)'!$E$9:$I$578,5,0)</f>
        <v>100</v>
      </c>
      <c r="K6" s="3">
        <v>1</v>
      </c>
      <c r="L6" s="4">
        <v>81</v>
      </c>
      <c r="M6" s="5">
        <v>1973</v>
      </c>
      <c r="N6" s="19">
        <v>68.849999999999994</v>
      </c>
      <c r="O6" s="18"/>
    </row>
    <row r="7" spans="1:15" ht="18.75" customHeight="1">
      <c r="A7" s="3">
        <v>5</v>
      </c>
      <c r="B7" s="1" t="s">
        <v>25</v>
      </c>
      <c r="C7" s="1" t="s">
        <v>42</v>
      </c>
      <c r="D7" s="2" t="s">
        <v>46</v>
      </c>
      <c r="E7" s="2" t="s">
        <v>44</v>
      </c>
      <c r="F7" s="2">
        <v>8070003</v>
      </c>
      <c r="G7" s="3">
        <v>19</v>
      </c>
      <c r="H7" s="3">
        <v>1</v>
      </c>
      <c r="I7" s="3" t="s">
        <v>45</v>
      </c>
      <c r="J7" s="3">
        <f>VLOOKUP(F7,'[1]Лист1 (8)'!$E$9:$I$578,5,0)</f>
        <v>100</v>
      </c>
      <c r="K7" s="3">
        <v>1</v>
      </c>
      <c r="L7" s="4">
        <v>70</v>
      </c>
      <c r="M7" s="5">
        <v>1989</v>
      </c>
      <c r="N7" s="19">
        <v>59.5</v>
      </c>
      <c r="O7" s="18"/>
    </row>
    <row r="8" spans="1:15" ht="18.75" customHeight="1">
      <c r="A8" s="3">
        <v>6</v>
      </c>
      <c r="B8" s="1" t="s">
        <v>25</v>
      </c>
      <c r="C8" s="1" t="s">
        <v>42</v>
      </c>
      <c r="D8" s="2" t="s">
        <v>43</v>
      </c>
      <c r="E8" s="2" t="s">
        <v>44</v>
      </c>
      <c r="F8" s="2">
        <v>8070022</v>
      </c>
      <c r="G8" s="3">
        <v>23</v>
      </c>
      <c r="H8" s="3">
        <v>0</v>
      </c>
      <c r="I8" s="3" t="s">
        <v>45</v>
      </c>
      <c r="J8" s="3">
        <f>VLOOKUP(F8,'[1]Лист1 (8)'!$E$9:$I$578,5,0)</f>
        <v>100</v>
      </c>
      <c r="K8" s="3">
        <v>1</v>
      </c>
      <c r="L8" s="4">
        <v>65</v>
      </c>
      <c r="M8" s="5">
        <v>2006</v>
      </c>
      <c r="N8" s="19">
        <v>55.25</v>
      </c>
      <c r="O8" s="18"/>
    </row>
    <row r="9" spans="1:15" ht="18.75" customHeight="1">
      <c r="A9" s="3">
        <v>7</v>
      </c>
      <c r="B9" s="1" t="s">
        <v>25</v>
      </c>
      <c r="C9" s="1" t="s">
        <v>42</v>
      </c>
      <c r="D9" s="2" t="s">
        <v>43</v>
      </c>
      <c r="E9" s="2" t="s">
        <v>44</v>
      </c>
      <c r="F9" s="2">
        <v>8070012</v>
      </c>
      <c r="G9" s="3">
        <v>27</v>
      </c>
      <c r="H9" s="3">
        <v>0</v>
      </c>
      <c r="I9" s="3" t="s">
        <v>45</v>
      </c>
      <c r="J9" s="3">
        <f>VLOOKUP(F9,'[1]Лист1 (8)'!$E$9:$I$578,5,0)</f>
        <v>100</v>
      </c>
      <c r="K9" s="3">
        <v>1</v>
      </c>
      <c r="L9" s="4">
        <v>71</v>
      </c>
      <c r="M9" s="5">
        <v>1986</v>
      </c>
      <c r="N9" s="19">
        <v>60.35</v>
      </c>
      <c r="O9" s="18"/>
    </row>
    <row r="10" spans="1:15" ht="18.75" customHeight="1">
      <c r="A10" s="3">
        <v>8</v>
      </c>
      <c r="B10" s="1" t="s">
        <v>25</v>
      </c>
      <c r="C10" s="1" t="s">
        <v>42</v>
      </c>
      <c r="D10" s="2" t="s">
        <v>43</v>
      </c>
      <c r="E10" s="2" t="s">
        <v>44</v>
      </c>
      <c r="F10" s="2">
        <v>8070016</v>
      </c>
      <c r="G10" s="3">
        <v>36</v>
      </c>
      <c r="H10" s="3">
        <v>1</v>
      </c>
      <c r="I10" s="3" t="s">
        <v>45</v>
      </c>
      <c r="J10" s="3">
        <f>VLOOKUP(F10,'[1]Лист1 (8)'!$E$9:$I$578,5,0)</f>
        <v>63</v>
      </c>
      <c r="K10" s="3">
        <v>1</v>
      </c>
      <c r="L10" s="4">
        <v>74</v>
      </c>
      <c r="M10" s="5">
        <v>1981</v>
      </c>
      <c r="N10" s="19">
        <v>39.626999999999995</v>
      </c>
      <c r="O10" s="18"/>
    </row>
    <row r="11" spans="1:15" ht="18.75" customHeight="1">
      <c r="A11" s="3">
        <v>9</v>
      </c>
      <c r="B11" s="1" t="s">
        <v>25</v>
      </c>
      <c r="C11" s="1" t="s">
        <v>42</v>
      </c>
      <c r="D11" s="2" t="s">
        <v>43</v>
      </c>
      <c r="E11" s="2" t="s">
        <v>44</v>
      </c>
      <c r="F11" s="2">
        <v>8070017</v>
      </c>
      <c r="G11" s="3">
        <v>96</v>
      </c>
      <c r="H11" s="3">
        <v>1</v>
      </c>
      <c r="I11" s="3" t="s">
        <v>45</v>
      </c>
      <c r="J11" s="3">
        <f>VLOOKUP(F11,'[1]Лист1 (8)'!$E$9:$I$578,5,0)</f>
        <v>630</v>
      </c>
      <c r="K11" s="3">
        <v>1</v>
      </c>
      <c r="L11" s="4" t="s">
        <v>47</v>
      </c>
      <c r="M11" s="5">
        <v>1972</v>
      </c>
      <c r="N11" s="19">
        <v>348.07499999999999</v>
      </c>
      <c r="O11" s="18"/>
    </row>
    <row r="12" spans="1:15" ht="18.75" customHeight="1">
      <c r="A12" s="3">
        <v>10</v>
      </c>
      <c r="B12" s="1" t="s">
        <v>25</v>
      </c>
      <c r="C12" s="1" t="s">
        <v>42</v>
      </c>
      <c r="D12" s="2" t="s">
        <v>43</v>
      </c>
      <c r="E12" s="2" t="s">
        <v>48</v>
      </c>
      <c r="F12" s="2">
        <v>8070019</v>
      </c>
      <c r="G12" s="3">
        <v>57</v>
      </c>
      <c r="H12" s="3">
        <v>0</v>
      </c>
      <c r="I12" s="3" t="s">
        <v>45</v>
      </c>
      <c r="J12" s="3">
        <f>VLOOKUP(F12,'[1]Лист1 (8)'!$E$9:$I$578,5,0)</f>
        <v>160</v>
      </c>
      <c r="K12" s="3">
        <v>1</v>
      </c>
      <c r="L12" s="4">
        <v>65</v>
      </c>
      <c r="M12" s="5">
        <v>2016</v>
      </c>
      <c r="N12" s="19">
        <v>221</v>
      </c>
      <c r="O12" s="18"/>
    </row>
    <row r="13" spans="1:15" ht="18.75" customHeight="1">
      <c r="A13" s="3">
        <v>11</v>
      </c>
      <c r="B13" s="1" t="s">
        <v>25</v>
      </c>
      <c r="C13" s="1" t="s">
        <v>42</v>
      </c>
      <c r="D13" s="2" t="s">
        <v>43</v>
      </c>
      <c r="E13" s="2" t="s">
        <v>44</v>
      </c>
      <c r="F13" s="2">
        <v>8070020</v>
      </c>
      <c r="G13" s="3">
        <v>31</v>
      </c>
      <c r="H13" s="3">
        <v>0</v>
      </c>
      <c r="I13" s="3" t="s">
        <v>45</v>
      </c>
      <c r="J13" s="3">
        <f>VLOOKUP(F13,'[1]Лист1 (8)'!$E$9:$I$578,5,0)</f>
        <v>250</v>
      </c>
      <c r="K13" s="3">
        <v>1</v>
      </c>
      <c r="L13" s="4">
        <v>67</v>
      </c>
      <c r="M13" s="5">
        <v>1989</v>
      </c>
      <c r="N13" s="19">
        <v>56.95</v>
      </c>
      <c r="O13" s="18"/>
    </row>
    <row r="14" spans="1:15" ht="18.75" customHeight="1">
      <c r="A14" s="3">
        <v>12</v>
      </c>
      <c r="B14" s="1" t="s">
        <v>25</v>
      </c>
      <c r="C14" s="1" t="s">
        <v>42</v>
      </c>
      <c r="D14" s="2" t="s">
        <v>46</v>
      </c>
      <c r="E14" s="2" t="s">
        <v>44</v>
      </c>
      <c r="F14" s="2">
        <v>8070009</v>
      </c>
      <c r="G14" s="3">
        <v>44</v>
      </c>
      <c r="H14" s="3">
        <v>8</v>
      </c>
      <c r="I14" s="3" t="s">
        <v>45</v>
      </c>
      <c r="J14" s="3">
        <f>VLOOKUP(F14,'[1]Лист1 (8)'!$E$9:$I$578,5,0)</f>
        <v>160</v>
      </c>
      <c r="K14" s="3">
        <v>1</v>
      </c>
      <c r="L14" s="4">
        <v>66</v>
      </c>
      <c r="M14" s="5">
        <v>1985</v>
      </c>
      <c r="N14" s="19">
        <v>89.76</v>
      </c>
      <c r="O14" s="18"/>
    </row>
    <row r="15" spans="1:15" ht="18.75" customHeight="1">
      <c r="A15" s="3">
        <v>13</v>
      </c>
      <c r="B15" s="1" t="s">
        <v>25</v>
      </c>
      <c r="C15" s="1" t="s">
        <v>42</v>
      </c>
      <c r="D15" s="2" t="s">
        <v>46</v>
      </c>
      <c r="E15" s="2" t="s">
        <v>48</v>
      </c>
      <c r="F15" s="2">
        <v>8070001</v>
      </c>
      <c r="G15" s="3">
        <v>45</v>
      </c>
      <c r="H15" s="3">
        <v>8</v>
      </c>
      <c r="I15" s="3" t="s">
        <v>45</v>
      </c>
      <c r="J15" s="3">
        <f>VLOOKUP(F15,'[1]Лист1 (8)'!$E$9:$I$578,5,0)</f>
        <v>400</v>
      </c>
      <c r="K15" s="3">
        <v>1</v>
      </c>
      <c r="L15" s="4">
        <v>66</v>
      </c>
      <c r="M15" s="5">
        <v>2016</v>
      </c>
      <c r="N15" s="19">
        <v>224.4</v>
      </c>
      <c r="O15" s="18"/>
    </row>
    <row r="16" spans="1:15" ht="18.75" customHeight="1">
      <c r="A16" s="3">
        <v>14</v>
      </c>
      <c r="B16" s="1" t="s">
        <v>25</v>
      </c>
      <c r="C16" s="1" t="s">
        <v>42</v>
      </c>
      <c r="D16" s="2" t="s">
        <v>49</v>
      </c>
      <c r="E16" s="2" t="s">
        <v>44</v>
      </c>
      <c r="F16" s="2">
        <v>8070075</v>
      </c>
      <c r="G16" s="3">
        <v>92</v>
      </c>
      <c r="H16" s="3">
        <v>2</v>
      </c>
      <c r="I16" s="3" t="s">
        <v>45</v>
      </c>
      <c r="J16" s="3">
        <f>VLOOKUP(F16,'[1]Лист1 (8)'!$E$9:$I$578,5,0)</f>
        <v>160</v>
      </c>
      <c r="K16" s="3">
        <v>1</v>
      </c>
      <c r="L16" s="4">
        <v>66</v>
      </c>
      <c r="M16" s="5">
        <v>1993</v>
      </c>
      <c r="N16" s="19">
        <v>89.76</v>
      </c>
      <c r="O16" s="18"/>
    </row>
    <row r="17" spans="1:15" ht="18.75" customHeight="1">
      <c r="A17" s="3">
        <v>15</v>
      </c>
      <c r="B17" s="1" t="s">
        <v>25</v>
      </c>
      <c r="C17" s="1" t="s">
        <v>42</v>
      </c>
      <c r="D17" s="2" t="s">
        <v>43</v>
      </c>
      <c r="E17" s="2" t="s">
        <v>44</v>
      </c>
      <c r="F17" s="2">
        <v>8070575</v>
      </c>
      <c r="G17" s="3">
        <v>34</v>
      </c>
      <c r="H17" s="3">
        <v>0</v>
      </c>
      <c r="I17" s="3" t="s">
        <v>45</v>
      </c>
      <c r="J17" s="3">
        <f>VLOOKUP(F17,'[1]Лист1 (8)'!$E$9:$I$578,5,0)</f>
        <v>100</v>
      </c>
      <c r="K17" s="3">
        <v>1</v>
      </c>
      <c r="L17" s="4">
        <v>81</v>
      </c>
      <c r="M17" s="5">
        <v>1986</v>
      </c>
      <c r="N17" s="19">
        <v>68.849999999999994</v>
      </c>
      <c r="O17" s="18"/>
    </row>
    <row r="18" spans="1:15" ht="18.75" customHeight="1">
      <c r="A18" s="3">
        <v>16</v>
      </c>
      <c r="B18" s="1" t="s">
        <v>25</v>
      </c>
      <c r="C18" s="1" t="s">
        <v>42</v>
      </c>
      <c r="D18" s="2" t="s">
        <v>46</v>
      </c>
      <c r="E18" s="2" t="s">
        <v>48</v>
      </c>
      <c r="F18" s="2">
        <v>8070004</v>
      </c>
      <c r="G18" s="3">
        <v>20</v>
      </c>
      <c r="H18" s="3">
        <v>7</v>
      </c>
      <c r="I18" s="3" t="s">
        <v>45</v>
      </c>
      <c r="J18" s="3">
        <f>VLOOKUP(F18,'[1]Лист1 (8)'!$E$9:$I$578,5,0)</f>
        <v>250</v>
      </c>
      <c r="K18" s="3">
        <v>1</v>
      </c>
      <c r="L18" s="4">
        <v>75</v>
      </c>
      <c r="M18" s="5">
        <v>2016</v>
      </c>
      <c r="N18" s="19">
        <v>159.375</v>
      </c>
      <c r="O18" s="18"/>
    </row>
    <row r="19" spans="1:15" ht="18.75" customHeight="1">
      <c r="A19" s="3">
        <v>17</v>
      </c>
      <c r="B19" s="1" t="s">
        <v>25</v>
      </c>
      <c r="C19" s="1" t="s">
        <v>42</v>
      </c>
      <c r="D19" s="2" t="s">
        <v>46</v>
      </c>
      <c r="E19" s="2" t="s">
        <v>44</v>
      </c>
      <c r="F19" s="2">
        <v>8070005</v>
      </c>
      <c r="G19" s="3">
        <v>71</v>
      </c>
      <c r="H19" s="3">
        <v>12</v>
      </c>
      <c r="I19" s="3" t="s">
        <v>45</v>
      </c>
      <c r="J19" s="3">
        <f>VLOOKUP(F19,'[1]Лист1 (8)'!$E$9:$I$578,5,0)</f>
        <v>250</v>
      </c>
      <c r="K19" s="3">
        <v>1</v>
      </c>
      <c r="L19" s="4">
        <v>75</v>
      </c>
      <c r="M19" s="5">
        <v>1986</v>
      </c>
      <c r="N19" s="19">
        <v>159.375</v>
      </c>
      <c r="O19" s="18"/>
    </row>
    <row r="20" spans="1:15" ht="18.75" customHeight="1">
      <c r="A20" s="3">
        <v>18</v>
      </c>
      <c r="B20" s="1" t="s">
        <v>25</v>
      </c>
      <c r="C20" s="1" t="s">
        <v>42</v>
      </c>
      <c r="D20" s="2" t="s">
        <v>46</v>
      </c>
      <c r="E20" s="2" t="s">
        <v>48</v>
      </c>
      <c r="F20" s="2">
        <v>8070007</v>
      </c>
      <c r="G20" s="3">
        <v>77</v>
      </c>
      <c r="H20" s="3">
        <v>7</v>
      </c>
      <c r="I20" s="3" t="s">
        <v>45</v>
      </c>
      <c r="J20" s="3">
        <f>VLOOKUP(F20,'[1]Лист1 (8)'!$E$9:$I$578,5,0)</f>
        <v>400</v>
      </c>
      <c r="K20" s="3">
        <v>1</v>
      </c>
      <c r="L20" s="4">
        <v>66</v>
      </c>
      <c r="M20" s="5">
        <v>2016</v>
      </c>
      <c r="N20" s="19">
        <v>224.4</v>
      </c>
      <c r="O20" s="18"/>
    </row>
    <row r="21" spans="1:15" ht="18.75" customHeight="1">
      <c r="A21" s="3">
        <v>19</v>
      </c>
      <c r="B21" s="1" t="s">
        <v>25</v>
      </c>
      <c r="C21" s="1" t="s">
        <v>42</v>
      </c>
      <c r="D21" s="2" t="s">
        <v>46</v>
      </c>
      <c r="E21" s="2" t="s">
        <v>48</v>
      </c>
      <c r="F21" s="2">
        <v>8070008</v>
      </c>
      <c r="G21" s="3">
        <v>120</v>
      </c>
      <c r="H21" s="3">
        <v>13</v>
      </c>
      <c r="I21" s="3" t="s">
        <v>45</v>
      </c>
      <c r="J21" s="3">
        <f>VLOOKUP(F21,'[1]Лист1 (8)'!$E$9:$I$578,5,0)</f>
        <v>400</v>
      </c>
      <c r="K21" s="3">
        <v>1</v>
      </c>
      <c r="L21" s="4">
        <v>65</v>
      </c>
      <c r="M21" s="5">
        <v>2016</v>
      </c>
      <c r="N21" s="19">
        <v>221</v>
      </c>
      <c r="O21" s="18"/>
    </row>
    <row r="22" spans="1:15" ht="18.75" customHeight="1">
      <c r="A22" s="3">
        <v>20</v>
      </c>
      <c r="B22" s="1" t="s">
        <v>25</v>
      </c>
      <c r="C22" s="1" t="s">
        <v>42</v>
      </c>
      <c r="D22" s="2" t="s">
        <v>43</v>
      </c>
      <c r="E22" s="2" t="s">
        <v>48</v>
      </c>
      <c r="F22" s="2">
        <v>8070018</v>
      </c>
      <c r="G22" s="3">
        <v>218</v>
      </c>
      <c r="H22" s="3">
        <v>8</v>
      </c>
      <c r="I22" s="3" t="s">
        <v>45</v>
      </c>
      <c r="J22" s="3">
        <f>VLOOKUP(F22,'[1]Лист1 (8)'!$E$9:$I$578,5,0)</f>
        <v>400</v>
      </c>
      <c r="K22" s="3">
        <v>1</v>
      </c>
      <c r="L22" s="4">
        <v>65</v>
      </c>
      <c r="M22" s="5">
        <v>2016</v>
      </c>
      <c r="N22" s="19">
        <v>221</v>
      </c>
      <c r="O22" s="18"/>
    </row>
    <row r="23" spans="1:15" ht="18.75" customHeight="1">
      <c r="A23" s="3">
        <v>21</v>
      </c>
      <c r="B23" s="1" t="s">
        <v>25</v>
      </c>
      <c r="C23" s="1" t="s">
        <v>42</v>
      </c>
      <c r="D23" s="2" t="s">
        <v>43</v>
      </c>
      <c r="E23" s="2" t="s">
        <v>44</v>
      </c>
      <c r="F23" s="2">
        <v>8070043</v>
      </c>
      <c r="G23" s="3">
        <v>37</v>
      </c>
      <c r="H23" s="3">
        <v>0</v>
      </c>
      <c r="I23" s="3" t="s">
        <v>45</v>
      </c>
      <c r="J23" s="3">
        <f>VLOOKUP(F23,'[1]Лист1 (8)'!$E$9:$I$578,5,0)</f>
        <v>180</v>
      </c>
      <c r="K23" s="3">
        <v>1</v>
      </c>
      <c r="L23" s="4">
        <v>66</v>
      </c>
      <c r="M23" s="5">
        <v>1982</v>
      </c>
      <c r="N23" s="19">
        <v>100.98</v>
      </c>
      <c r="O23" s="18"/>
    </row>
    <row r="24" spans="1:15" ht="18.75" customHeight="1">
      <c r="A24" s="3">
        <v>22</v>
      </c>
      <c r="B24" s="1" t="s">
        <v>25</v>
      </c>
      <c r="C24" s="1" t="s">
        <v>42</v>
      </c>
      <c r="D24" s="2" t="s">
        <v>1</v>
      </c>
      <c r="E24" s="2" t="s">
        <v>48</v>
      </c>
      <c r="F24" s="2">
        <v>8070628</v>
      </c>
      <c r="G24" s="3">
        <v>76</v>
      </c>
      <c r="H24" s="3">
        <v>3</v>
      </c>
      <c r="I24" s="3" t="s">
        <v>45</v>
      </c>
      <c r="J24" s="3">
        <f>VLOOKUP(F24,'[1]Лист1 (8)'!$E$9:$I$578,5,0)</f>
        <v>630</v>
      </c>
      <c r="K24" s="3">
        <v>1</v>
      </c>
      <c r="L24" s="4">
        <v>65</v>
      </c>
      <c r="M24" s="5">
        <v>2016</v>
      </c>
      <c r="N24" s="19">
        <v>348.07499999999999</v>
      </c>
      <c r="O24" s="18"/>
    </row>
    <row r="25" spans="1:15" ht="18.75" customHeight="1">
      <c r="A25" s="3">
        <v>23</v>
      </c>
      <c r="B25" s="1" t="s">
        <v>25</v>
      </c>
      <c r="C25" s="1" t="s">
        <v>42</v>
      </c>
      <c r="D25" s="2" t="s">
        <v>43</v>
      </c>
      <c r="E25" s="2" t="s">
        <v>48</v>
      </c>
      <c r="F25" s="2">
        <v>8070013</v>
      </c>
      <c r="G25" s="3">
        <v>147</v>
      </c>
      <c r="H25" s="3">
        <v>20</v>
      </c>
      <c r="I25" s="3" t="s">
        <v>45</v>
      </c>
      <c r="J25" s="3">
        <f>VLOOKUP(F25,'[1]Лист1 (8)'!$E$9:$I$578,5,0)</f>
        <v>630</v>
      </c>
      <c r="K25" s="3">
        <v>1</v>
      </c>
      <c r="L25" s="4">
        <v>69</v>
      </c>
      <c r="M25" s="5">
        <v>2016</v>
      </c>
      <c r="N25" s="19">
        <v>234.6</v>
      </c>
      <c r="O25" s="18"/>
    </row>
    <row r="26" spans="1:15" ht="18.75" customHeight="1">
      <c r="A26" s="3">
        <v>24</v>
      </c>
      <c r="B26" s="1" t="s">
        <v>25</v>
      </c>
      <c r="C26" s="1" t="s">
        <v>42</v>
      </c>
      <c r="D26" s="2" t="s">
        <v>2</v>
      </c>
      <c r="E26" s="2" t="s">
        <v>48</v>
      </c>
      <c r="F26" s="2">
        <v>8070047</v>
      </c>
      <c r="G26" s="3">
        <v>43</v>
      </c>
      <c r="H26" s="3">
        <v>0</v>
      </c>
      <c r="I26" s="3" t="s">
        <v>45</v>
      </c>
      <c r="J26" s="3">
        <f>VLOOKUP(F26,'[1]Лист1 (8)'!$E$9:$I$578,5,0)</f>
        <v>400</v>
      </c>
      <c r="K26" s="3">
        <v>1</v>
      </c>
      <c r="L26" s="4">
        <v>76</v>
      </c>
      <c r="M26" s="5">
        <v>2016</v>
      </c>
      <c r="N26" s="19">
        <v>161.5</v>
      </c>
      <c r="O26" s="18"/>
    </row>
    <row r="27" spans="1:15" ht="18.75" customHeight="1">
      <c r="A27" s="3">
        <v>25</v>
      </c>
      <c r="B27" s="1" t="s">
        <v>25</v>
      </c>
      <c r="C27" s="1" t="s">
        <v>42</v>
      </c>
      <c r="D27" s="2" t="s">
        <v>43</v>
      </c>
      <c r="E27" s="2" t="s">
        <v>44</v>
      </c>
      <c r="F27" s="2">
        <v>8070049</v>
      </c>
      <c r="G27" s="3">
        <v>45</v>
      </c>
      <c r="H27" s="3">
        <v>4</v>
      </c>
      <c r="I27" s="3" t="s">
        <v>45</v>
      </c>
      <c r="J27" s="3">
        <f>VLOOKUP(F27,'[1]Лист1 (8)'!$E$9:$I$578,5,0)</f>
        <v>100</v>
      </c>
      <c r="K27" s="3">
        <v>1</v>
      </c>
      <c r="L27" s="4">
        <v>65</v>
      </c>
      <c r="M27" s="5">
        <v>1977</v>
      </c>
      <c r="N27" s="19">
        <v>55.25</v>
      </c>
      <c r="O27" s="18"/>
    </row>
    <row r="28" spans="1:15" ht="18.75" customHeight="1">
      <c r="A28" s="3">
        <v>26</v>
      </c>
      <c r="B28" s="1" t="s">
        <v>25</v>
      </c>
      <c r="C28" s="1" t="s">
        <v>42</v>
      </c>
      <c r="D28" s="2" t="s">
        <v>4</v>
      </c>
      <c r="E28" s="2" t="s">
        <v>48</v>
      </c>
      <c r="F28" s="2">
        <v>8070052</v>
      </c>
      <c r="G28" s="3">
        <v>15</v>
      </c>
      <c r="H28" s="3">
        <v>1</v>
      </c>
      <c r="I28" s="3" t="s">
        <v>45</v>
      </c>
      <c r="J28" s="3">
        <f>VLOOKUP(F28,'[1]Лист1 (8)'!$E$9:$I$578,5,0)</f>
        <v>250</v>
      </c>
      <c r="K28" s="3">
        <v>1</v>
      </c>
      <c r="L28" s="4">
        <v>65</v>
      </c>
      <c r="M28" s="5">
        <v>2016</v>
      </c>
      <c r="N28" s="19">
        <v>138.125</v>
      </c>
      <c r="O28" s="18"/>
    </row>
    <row r="29" spans="1:15" ht="18.75" customHeight="1">
      <c r="A29" s="3">
        <v>27</v>
      </c>
      <c r="B29" s="1" t="s">
        <v>25</v>
      </c>
      <c r="C29" s="1" t="s">
        <v>42</v>
      </c>
      <c r="D29" s="2" t="s">
        <v>4</v>
      </c>
      <c r="E29" s="2" t="s">
        <v>48</v>
      </c>
      <c r="F29" s="2">
        <v>8070053</v>
      </c>
      <c r="G29" s="3">
        <v>49</v>
      </c>
      <c r="H29" s="3">
        <v>2</v>
      </c>
      <c r="I29" s="3" t="s">
        <v>45</v>
      </c>
      <c r="J29" s="3">
        <f>VLOOKUP(F29,'[1]Лист1 (8)'!$E$9:$I$578,5,0)</f>
        <v>400</v>
      </c>
      <c r="K29" s="3">
        <v>1</v>
      </c>
      <c r="L29" s="4">
        <v>71</v>
      </c>
      <c r="M29" s="5">
        <v>2016</v>
      </c>
      <c r="N29" s="19">
        <v>241.4</v>
      </c>
      <c r="O29" s="18"/>
    </row>
    <row r="30" spans="1:15" ht="18.75" customHeight="1">
      <c r="A30" s="3">
        <v>28</v>
      </c>
      <c r="B30" s="1" t="s">
        <v>25</v>
      </c>
      <c r="C30" s="1" t="s">
        <v>42</v>
      </c>
      <c r="D30" s="2" t="s">
        <v>4</v>
      </c>
      <c r="E30" s="2" t="s">
        <v>48</v>
      </c>
      <c r="F30" s="2">
        <v>8070056</v>
      </c>
      <c r="G30" s="3">
        <v>35</v>
      </c>
      <c r="H30" s="3">
        <v>3</v>
      </c>
      <c r="I30" s="3" t="s">
        <v>45</v>
      </c>
      <c r="J30" s="3">
        <f>VLOOKUP(F30,'[1]Лист1 (8)'!$E$9:$I$578,5,0)</f>
        <v>250</v>
      </c>
      <c r="K30" s="3">
        <v>1</v>
      </c>
      <c r="L30" s="4">
        <v>69</v>
      </c>
      <c r="M30" s="5">
        <v>2016</v>
      </c>
      <c r="N30" s="19">
        <v>146.625</v>
      </c>
      <c r="O30" s="18"/>
    </row>
    <row r="31" spans="1:15" ht="18.75" customHeight="1">
      <c r="A31" s="3">
        <v>29</v>
      </c>
      <c r="B31" s="1" t="s">
        <v>25</v>
      </c>
      <c r="C31" s="1" t="s">
        <v>42</v>
      </c>
      <c r="D31" s="2" t="s">
        <v>4</v>
      </c>
      <c r="E31" s="2" t="s">
        <v>44</v>
      </c>
      <c r="F31" s="2">
        <v>8070059</v>
      </c>
      <c r="G31" s="3">
        <v>40</v>
      </c>
      <c r="H31" s="3">
        <v>4</v>
      </c>
      <c r="I31" s="3" t="s">
        <v>45</v>
      </c>
      <c r="J31" s="3">
        <f>VLOOKUP(F31,'[1]Лист1 (8)'!$E$9:$I$578,5,0)</f>
        <v>250</v>
      </c>
      <c r="K31" s="3">
        <v>1</v>
      </c>
      <c r="L31" s="4">
        <v>66</v>
      </c>
      <c r="M31" s="5">
        <v>1975</v>
      </c>
      <c r="N31" s="19">
        <v>100.98</v>
      </c>
      <c r="O31" s="18"/>
    </row>
    <row r="32" spans="1:15" ht="18.75" customHeight="1">
      <c r="A32" s="3">
        <v>30</v>
      </c>
      <c r="B32" s="1" t="s">
        <v>25</v>
      </c>
      <c r="C32" s="1" t="s">
        <v>42</v>
      </c>
      <c r="D32" s="2" t="s">
        <v>4</v>
      </c>
      <c r="E32" s="2" t="s">
        <v>44</v>
      </c>
      <c r="F32" s="2">
        <v>8070061</v>
      </c>
      <c r="G32" s="3">
        <v>18</v>
      </c>
      <c r="H32" s="3">
        <v>1</v>
      </c>
      <c r="I32" s="3" t="s">
        <v>45</v>
      </c>
      <c r="J32" s="3">
        <f>VLOOKUP(F32,'[1]Лист1 (8)'!$E$9:$I$578,5,0)</f>
        <v>160</v>
      </c>
      <c r="K32" s="3">
        <v>1</v>
      </c>
      <c r="L32" s="4">
        <v>71</v>
      </c>
      <c r="M32" s="5">
        <v>1981</v>
      </c>
      <c r="N32" s="19">
        <v>60.35</v>
      </c>
      <c r="O32" s="18"/>
    </row>
    <row r="33" spans="1:15" ht="18.75" customHeight="1">
      <c r="A33" s="3">
        <v>31</v>
      </c>
      <c r="B33" s="1" t="s">
        <v>25</v>
      </c>
      <c r="C33" s="1" t="s">
        <v>42</v>
      </c>
      <c r="D33" s="2" t="s">
        <v>4</v>
      </c>
      <c r="E33" s="2" t="s">
        <v>44</v>
      </c>
      <c r="F33" s="2">
        <v>8070065</v>
      </c>
      <c r="G33" s="3">
        <v>41</v>
      </c>
      <c r="H33" s="3">
        <v>2</v>
      </c>
      <c r="I33" s="3" t="s">
        <v>45</v>
      </c>
      <c r="J33" s="3">
        <f>VLOOKUP(F33,'[1]Лист1 (8)'!$E$9:$I$578,5,0)</f>
        <v>400</v>
      </c>
      <c r="K33" s="3">
        <v>1</v>
      </c>
      <c r="L33" s="4">
        <v>74</v>
      </c>
      <c r="M33" s="5">
        <v>1977</v>
      </c>
      <c r="N33" s="19">
        <v>100.64</v>
      </c>
      <c r="O33" s="18"/>
    </row>
    <row r="34" spans="1:15" ht="18.75" customHeight="1">
      <c r="A34" s="3">
        <v>32</v>
      </c>
      <c r="B34" s="1" t="s">
        <v>25</v>
      </c>
      <c r="C34" s="1" t="s">
        <v>42</v>
      </c>
      <c r="D34" s="2" t="s">
        <v>4</v>
      </c>
      <c r="E34" s="2" t="s">
        <v>44</v>
      </c>
      <c r="F34" s="2">
        <v>8070066</v>
      </c>
      <c r="G34" s="3">
        <v>60</v>
      </c>
      <c r="H34" s="3">
        <v>0</v>
      </c>
      <c r="I34" s="3" t="s">
        <v>45</v>
      </c>
      <c r="J34" s="3">
        <f>VLOOKUP(F34,'[1]Лист1 (8)'!$E$9:$I$578,5,0)</f>
        <v>630</v>
      </c>
      <c r="K34" s="3">
        <v>1</v>
      </c>
      <c r="L34" s="4" t="s">
        <v>47</v>
      </c>
      <c r="M34" s="5">
        <v>1981</v>
      </c>
      <c r="N34" s="19">
        <v>55.25</v>
      </c>
      <c r="O34" s="18"/>
    </row>
    <row r="35" spans="1:15" ht="18.75" customHeight="1">
      <c r="A35" s="3">
        <v>33</v>
      </c>
      <c r="B35" s="1" t="s">
        <v>25</v>
      </c>
      <c r="C35" s="1" t="s">
        <v>42</v>
      </c>
      <c r="D35" s="2" t="s">
        <v>4</v>
      </c>
      <c r="E35" s="2" t="s">
        <v>48</v>
      </c>
      <c r="F35" s="2">
        <v>8070069</v>
      </c>
      <c r="G35" s="3">
        <v>186</v>
      </c>
      <c r="H35" s="3">
        <v>9</v>
      </c>
      <c r="I35" s="3" t="s">
        <v>45</v>
      </c>
      <c r="J35" s="3">
        <f>VLOOKUP(F35,'[1]Лист1 (8)'!$E$9:$I$578,5,0)</f>
        <v>400</v>
      </c>
      <c r="K35" s="3">
        <v>1</v>
      </c>
      <c r="L35" s="4">
        <v>76</v>
      </c>
      <c r="M35" s="5">
        <v>2016</v>
      </c>
      <c r="N35" s="19">
        <v>258.39999999999998</v>
      </c>
      <c r="O35" s="18"/>
    </row>
    <row r="36" spans="1:15" ht="18.75" customHeight="1">
      <c r="A36" s="3">
        <v>34</v>
      </c>
      <c r="B36" s="1" t="s">
        <v>25</v>
      </c>
      <c r="C36" s="1" t="s">
        <v>42</v>
      </c>
      <c r="D36" s="2" t="s">
        <v>49</v>
      </c>
      <c r="E36" s="2" t="s">
        <v>48</v>
      </c>
      <c r="F36" s="2">
        <v>8070072</v>
      </c>
      <c r="G36" s="3">
        <v>107</v>
      </c>
      <c r="H36" s="3">
        <v>70</v>
      </c>
      <c r="I36" s="3" t="s">
        <v>45</v>
      </c>
      <c r="J36" s="3">
        <f>VLOOKUP(F36,'[1]Лист1 (8)'!$E$9:$I$578,5,0)</f>
        <v>630</v>
      </c>
      <c r="K36" s="3">
        <v>1</v>
      </c>
      <c r="L36" s="4">
        <v>67</v>
      </c>
      <c r="M36" s="5">
        <v>2016</v>
      </c>
      <c r="N36" s="19">
        <v>358.78500000000003</v>
      </c>
      <c r="O36" s="18"/>
    </row>
    <row r="37" spans="1:15" ht="18.75" customHeight="1">
      <c r="A37" s="3">
        <v>35</v>
      </c>
      <c r="B37" s="1" t="s">
        <v>25</v>
      </c>
      <c r="C37" s="1" t="s">
        <v>42</v>
      </c>
      <c r="D37" s="2" t="s">
        <v>50</v>
      </c>
      <c r="E37" s="2" t="s">
        <v>44</v>
      </c>
      <c r="F37" s="2">
        <v>8070077</v>
      </c>
      <c r="G37" s="3">
        <v>80</v>
      </c>
      <c r="H37" s="3">
        <v>2</v>
      </c>
      <c r="I37" s="3" t="s">
        <v>45</v>
      </c>
      <c r="J37" s="3">
        <f>VLOOKUP(F37,'[1]Лист1 (8)'!$E$9:$I$578,5,0)</f>
        <v>400</v>
      </c>
      <c r="K37" s="3">
        <v>1</v>
      </c>
      <c r="L37" s="4">
        <v>71</v>
      </c>
      <c r="M37" s="5">
        <v>1986</v>
      </c>
      <c r="N37" s="19">
        <v>150.875</v>
      </c>
      <c r="O37" s="18"/>
    </row>
    <row r="38" spans="1:15" ht="18.75" customHeight="1">
      <c r="A38" s="3">
        <v>36</v>
      </c>
      <c r="B38" s="1" t="s">
        <v>25</v>
      </c>
      <c r="C38" s="1" t="s">
        <v>42</v>
      </c>
      <c r="D38" s="2" t="s">
        <v>50</v>
      </c>
      <c r="E38" s="2" t="s">
        <v>44</v>
      </c>
      <c r="F38" s="2">
        <v>8070079</v>
      </c>
      <c r="G38" s="3">
        <v>47</v>
      </c>
      <c r="H38" s="3">
        <v>0</v>
      </c>
      <c r="I38" s="3" t="s">
        <v>45</v>
      </c>
      <c r="J38" s="3">
        <f>VLOOKUP(F38,'[1]Лист1 (8)'!$E$9:$I$578,5,0)</f>
        <v>250</v>
      </c>
      <c r="K38" s="3">
        <v>1</v>
      </c>
      <c r="L38" s="4" t="s">
        <v>47</v>
      </c>
      <c r="M38" s="5">
        <v>1978</v>
      </c>
      <c r="N38" s="19">
        <v>55.25</v>
      </c>
      <c r="O38" s="18"/>
    </row>
    <row r="39" spans="1:15" ht="18.75" customHeight="1">
      <c r="A39" s="3">
        <v>37</v>
      </c>
      <c r="B39" s="1" t="s">
        <v>25</v>
      </c>
      <c r="C39" s="1" t="s">
        <v>42</v>
      </c>
      <c r="D39" s="2" t="s">
        <v>50</v>
      </c>
      <c r="E39" s="2" t="s">
        <v>44</v>
      </c>
      <c r="F39" s="2">
        <v>8070080</v>
      </c>
      <c r="G39" s="3">
        <v>18</v>
      </c>
      <c r="H39" s="3">
        <v>0</v>
      </c>
      <c r="I39" s="3" t="s">
        <v>45</v>
      </c>
      <c r="J39" s="3">
        <f>VLOOKUP(F39,'[1]Лист1 (8)'!$E$9:$I$578,5,0)</f>
        <v>160</v>
      </c>
      <c r="K39" s="3">
        <v>1</v>
      </c>
      <c r="L39" s="4">
        <v>67</v>
      </c>
      <c r="M39" s="5">
        <v>1985</v>
      </c>
      <c r="N39" s="19">
        <v>91.12</v>
      </c>
      <c r="O39" s="18"/>
    </row>
    <row r="40" spans="1:15" ht="18.75" customHeight="1">
      <c r="A40" s="3">
        <v>38</v>
      </c>
      <c r="B40" s="1" t="s">
        <v>25</v>
      </c>
      <c r="C40" s="1" t="s">
        <v>42</v>
      </c>
      <c r="D40" s="2" t="s">
        <v>50</v>
      </c>
      <c r="E40" s="2" t="s">
        <v>44</v>
      </c>
      <c r="F40" s="2">
        <v>8070083</v>
      </c>
      <c r="G40" s="3">
        <v>59</v>
      </c>
      <c r="H40" s="3">
        <v>1</v>
      </c>
      <c r="I40" s="3" t="s">
        <v>45</v>
      </c>
      <c r="J40" s="3">
        <f>VLOOKUP(F40,'[1]Лист1 (8)'!$E$9:$I$578,5,0)</f>
        <v>160</v>
      </c>
      <c r="K40" s="3">
        <v>1</v>
      </c>
      <c r="L40" s="4">
        <v>66</v>
      </c>
      <c r="M40" s="5">
        <v>1995</v>
      </c>
      <c r="N40" s="19">
        <v>140.25</v>
      </c>
      <c r="O40" s="18"/>
    </row>
    <row r="41" spans="1:15" ht="18.75" customHeight="1">
      <c r="A41" s="3">
        <v>39</v>
      </c>
      <c r="B41" s="1" t="s">
        <v>25</v>
      </c>
      <c r="C41" s="1" t="s">
        <v>42</v>
      </c>
      <c r="D41" s="2" t="s">
        <v>1</v>
      </c>
      <c r="E41" s="2" t="s">
        <v>44</v>
      </c>
      <c r="F41" s="2">
        <v>8070154</v>
      </c>
      <c r="G41" s="3">
        <v>27</v>
      </c>
      <c r="H41" s="3">
        <v>3</v>
      </c>
      <c r="I41" s="3" t="s">
        <v>45</v>
      </c>
      <c r="J41" s="3">
        <f>VLOOKUP(F41,'[1]Лист1 (8)'!$E$9:$I$578,5,0)</f>
        <v>160</v>
      </c>
      <c r="K41" s="3">
        <v>1</v>
      </c>
      <c r="L41" s="4">
        <v>65</v>
      </c>
      <c r="M41" s="5">
        <v>1998</v>
      </c>
      <c r="N41" s="19">
        <v>55.25</v>
      </c>
      <c r="O41" s="18"/>
    </row>
    <row r="42" spans="1:15" ht="18.75" customHeight="1">
      <c r="A42" s="3">
        <v>40</v>
      </c>
      <c r="B42" s="1" t="s">
        <v>25</v>
      </c>
      <c r="C42" s="1" t="s">
        <v>42</v>
      </c>
      <c r="D42" s="2" t="s">
        <v>4</v>
      </c>
      <c r="E42" s="2" t="s">
        <v>48</v>
      </c>
      <c r="F42" s="2">
        <v>8070068</v>
      </c>
      <c r="G42" s="3">
        <v>34</v>
      </c>
      <c r="H42" s="3">
        <v>1</v>
      </c>
      <c r="I42" s="3" t="s">
        <v>45</v>
      </c>
      <c r="J42" s="3">
        <f>VLOOKUP(F42,'[1]Лист1 (8)'!$E$9:$I$578,5,0)</f>
        <v>160</v>
      </c>
      <c r="K42" s="3">
        <v>1</v>
      </c>
      <c r="L42" s="4">
        <v>78</v>
      </c>
      <c r="M42" s="5">
        <v>2016</v>
      </c>
      <c r="N42" s="19">
        <v>165.75</v>
      </c>
      <c r="O42" s="18"/>
    </row>
    <row r="43" spans="1:15" ht="18.75" customHeight="1">
      <c r="A43" s="3">
        <v>41</v>
      </c>
      <c r="B43" s="1" t="s">
        <v>25</v>
      </c>
      <c r="C43" s="1" t="s">
        <v>42</v>
      </c>
      <c r="D43" s="2" t="s">
        <v>1</v>
      </c>
      <c r="E43" s="2" t="s">
        <v>44</v>
      </c>
      <c r="F43" s="2">
        <v>8074084</v>
      </c>
      <c r="G43" s="3">
        <v>0</v>
      </c>
      <c r="H43" s="3">
        <v>2</v>
      </c>
      <c r="I43" s="3" t="s">
        <v>45</v>
      </c>
      <c r="J43" s="3">
        <f>VLOOKUP(F43,'[1]Лист1 (8)'!$E$9:$I$578,5,0)</f>
        <v>40</v>
      </c>
      <c r="K43" s="3">
        <v>1</v>
      </c>
      <c r="L43" s="4">
        <v>65</v>
      </c>
      <c r="M43" s="5">
        <v>1998</v>
      </c>
      <c r="N43" s="19">
        <f>J43*0.85*66/100</f>
        <v>22.44</v>
      </c>
      <c r="O43" s="18"/>
    </row>
    <row r="44" spans="1:15" ht="18.75" customHeight="1">
      <c r="A44" s="3">
        <v>42</v>
      </c>
      <c r="B44" s="1" t="s">
        <v>25</v>
      </c>
      <c r="C44" s="1" t="s">
        <v>42</v>
      </c>
      <c r="D44" s="2" t="s">
        <v>1</v>
      </c>
      <c r="E44" s="2" t="s">
        <v>44</v>
      </c>
      <c r="F44" s="2">
        <v>8070086</v>
      </c>
      <c r="G44" s="3">
        <v>1</v>
      </c>
      <c r="H44" s="3">
        <v>0</v>
      </c>
      <c r="I44" s="3" t="s">
        <v>45</v>
      </c>
      <c r="J44" s="3">
        <f>VLOOKUP(F44,'[1]Лист1 (8)'!$E$9:$I$578,5,0)</f>
        <v>160</v>
      </c>
      <c r="K44" s="3">
        <v>1</v>
      </c>
      <c r="L44" s="4">
        <v>60</v>
      </c>
      <c r="M44" s="5">
        <v>1994</v>
      </c>
      <c r="N44" s="19">
        <f>J44*0.85*66/100</f>
        <v>89.76</v>
      </c>
      <c r="O44" s="18"/>
    </row>
    <row r="45" spans="1:15" ht="18.75" customHeight="1">
      <c r="A45" s="3">
        <v>43</v>
      </c>
      <c r="B45" s="1" t="s">
        <v>25</v>
      </c>
      <c r="C45" s="1" t="s">
        <v>42</v>
      </c>
      <c r="D45" s="2" t="s">
        <v>50</v>
      </c>
      <c r="E45" s="2" t="s">
        <v>48</v>
      </c>
      <c r="F45" s="2">
        <v>8070088</v>
      </c>
      <c r="G45" s="3">
        <v>46</v>
      </c>
      <c r="H45" s="3">
        <v>2</v>
      </c>
      <c r="I45" s="3" t="s">
        <v>45</v>
      </c>
      <c r="J45" s="3">
        <f>VLOOKUP(F45,'[1]Лист1 (8)'!$E$9:$I$578,5,0)</f>
        <v>400</v>
      </c>
      <c r="K45" s="3">
        <v>1</v>
      </c>
      <c r="L45" s="4">
        <v>65</v>
      </c>
      <c r="M45" s="5">
        <v>2016</v>
      </c>
      <c r="N45" s="19">
        <v>221</v>
      </c>
      <c r="O45" s="18"/>
    </row>
    <row r="46" spans="1:15" ht="18.75" customHeight="1">
      <c r="A46" s="3">
        <v>44</v>
      </c>
      <c r="B46" s="1" t="s">
        <v>25</v>
      </c>
      <c r="C46" s="1" t="s">
        <v>42</v>
      </c>
      <c r="D46" s="2" t="s">
        <v>1</v>
      </c>
      <c r="E46" s="2" t="s">
        <v>44</v>
      </c>
      <c r="F46" s="2">
        <v>8074087</v>
      </c>
      <c r="G46" s="3">
        <v>4</v>
      </c>
      <c r="H46" s="3">
        <v>0</v>
      </c>
      <c r="I46" s="3" t="s">
        <v>45</v>
      </c>
      <c r="J46" s="3">
        <f>VLOOKUP(F46,'[1]Лист1 (8)'!$E$9:$I$578,5,0)</f>
        <v>63</v>
      </c>
      <c r="K46" s="3">
        <v>1</v>
      </c>
      <c r="L46" s="4">
        <v>55</v>
      </c>
      <c r="M46" s="5">
        <v>1995</v>
      </c>
      <c r="N46" s="19">
        <f>J46*0.85*66/100</f>
        <v>35.342999999999996</v>
      </c>
      <c r="O46" s="18"/>
    </row>
    <row r="47" spans="1:15" ht="18.75" customHeight="1">
      <c r="A47" s="3">
        <v>45</v>
      </c>
      <c r="B47" s="1" t="s">
        <v>25</v>
      </c>
      <c r="C47" s="1" t="s">
        <v>42</v>
      </c>
      <c r="D47" s="2" t="s">
        <v>50</v>
      </c>
      <c r="E47" s="2" t="s">
        <v>44</v>
      </c>
      <c r="F47" s="2">
        <v>8070090</v>
      </c>
      <c r="G47" s="3">
        <v>82</v>
      </c>
      <c r="H47" s="3">
        <v>1</v>
      </c>
      <c r="I47" s="3" t="s">
        <v>45</v>
      </c>
      <c r="J47" s="3">
        <f>VLOOKUP(F47,'[1]Лист1 (8)'!$E$9:$I$578,5,0)</f>
        <v>250</v>
      </c>
      <c r="K47" s="3">
        <v>1</v>
      </c>
      <c r="L47" s="4">
        <v>66</v>
      </c>
      <c r="M47" s="5">
        <v>1978</v>
      </c>
      <c r="N47" s="19">
        <v>89.76</v>
      </c>
      <c r="O47" s="18"/>
    </row>
    <row r="48" spans="1:15" ht="18.75" customHeight="1">
      <c r="A48" s="3">
        <v>46</v>
      </c>
      <c r="B48" s="1" t="s">
        <v>25</v>
      </c>
      <c r="C48" s="1" t="s">
        <v>42</v>
      </c>
      <c r="D48" s="2" t="s">
        <v>51</v>
      </c>
      <c r="E48" s="2" t="s">
        <v>44</v>
      </c>
      <c r="F48" s="2">
        <v>8070091</v>
      </c>
      <c r="G48" s="3">
        <v>209</v>
      </c>
      <c r="H48" s="3">
        <v>5</v>
      </c>
      <c r="I48" s="3" t="s">
        <v>45</v>
      </c>
      <c r="J48" s="3">
        <f>VLOOKUP(F48,'[1]Лист1 (8)'!$E$9:$I$578,5,0)</f>
        <v>630</v>
      </c>
      <c r="K48" s="3">
        <v>1</v>
      </c>
      <c r="L48" s="4">
        <v>71</v>
      </c>
      <c r="M48" s="5">
        <v>1990</v>
      </c>
      <c r="N48" s="19">
        <v>452.625</v>
      </c>
      <c r="O48" s="18"/>
    </row>
    <row r="49" spans="1:15" ht="18.75" customHeight="1">
      <c r="A49" s="3">
        <v>47</v>
      </c>
      <c r="B49" s="1" t="s">
        <v>25</v>
      </c>
      <c r="C49" s="1" t="s">
        <v>42</v>
      </c>
      <c r="D49" s="2" t="s">
        <v>51</v>
      </c>
      <c r="E49" s="2" t="s">
        <v>44</v>
      </c>
      <c r="F49" s="2">
        <v>8070092</v>
      </c>
      <c r="G49" s="3">
        <v>156</v>
      </c>
      <c r="H49" s="3">
        <v>7</v>
      </c>
      <c r="I49" s="3" t="s">
        <v>45</v>
      </c>
      <c r="J49" s="3">
        <f>VLOOKUP(F49,'[1]Лист1 (8)'!$E$9:$I$578,5,0)</f>
        <v>400</v>
      </c>
      <c r="K49" s="3">
        <v>1</v>
      </c>
      <c r="L49" s="4">
        <v>74</v>
      </c>
      <c r="M49" s="5">
        <v>2006</v>
      </c>
      <c r="N49" s="19">
        <v>251.6</v>
      </c>
      <c r="O49" s="18"/>
    </row>
    <row r="50" spans="1:15" ht="18.75" customHeight="1">
      <c r="A50" s="3">
        <v>48</v>
      </c>
      <c r="B50" s="1" t="s">
        <v>25</v>
      </c>
      <c r="C50" s="1" t="s">
        <v>42</v>
      </c>
      <c r="D50" s="2" t="s">
        <v>51</v>
      </c>
      <c r="E50" s="2" t="s">
        <v>44</v>
      </c>
      <c r="F50" s="2">
        <v>8070093</v>
      </c>
      <c r="G50" s="3">
        <v>9</v>
      </c>
      <c r="H50" s="3">
        <v>35</v>
      </c>
      <c r="I50" s="3" t="s">
        <v>45</v>
      </c>
      <c r="J50" s="3">
        <f>VLOOKUP(F50,'[1]Лист1 (8)'!$E$9:$I$578,5,0)</f>
        <v>250</v>
      </c>
      <c r="K50" s="3">
        <v>1</v>
      </c>
      <c r="L50" s="4" t="s">
        <v>47</v>
      </c>
      <c r="M50" s="5">
        <v>1972</v>
      </c>
      <c r="N50" s="19">
        <v>138.125</v>
      </c>
      <c r="O50" s="18"/>
    </row>
    <row r="51" spans="1:15" ht="18.75" customHeight="1">
      <c r="A51" s="3">
        <v>49</v>
      </c>
      <c r="B51" s="1" t="s">
        <v>25</v>
      </c>
      <c r="C51" s="1" t="s">
        <v>42</v>
      </c>
      <c r="D51" s="2" t="s">
        <v>52</v>
      </c>
      <c r="E51" s="2" t="s">
        <v>44</v>
      </c>
      <c r="F51" s="2">
        <v>8070094</v>
      </c>
      <c r="G51" s="3">
        <v>33</v>
      </c>
      <c r="H51" s="3">
        <v>3</v>
      </c>
      <c r="I51" s="3" t="s">
        <v>45</v>
      </c>
      <c r="J51" s="3">
        <f>VLOOKUP(F51,'[1]Лист1 (8)'!$E$9:$I$578,5,0)</f>
        <v>250</v>
      </c>
      <c r="K51" s="3">
        <v>1</v>
      </c>
      <c r="L51" s="4">
        <v>67</v>
      </c>
      <c r="M51" s="5">
        <v>1998</v>
      </c>
      <c r="N51" s="19">
        <v>142.375</v>
      </c>
      <c r="O51" s="18"/>
    </row>
    <row r="52" spans="1:15" ht="18.75" customHeight="1">
      <c r="A52" s="3">
        <v>50</v>
      </c>
      <c r="B52" s="1" t="s">
        <v>25</v>
      </c>
      <c r="C52" s="1" t="s">
        <v>42</v>
      </c>
      <c r="D52" s="2" t="s">
        <v>52</v>
      </c>
      <c r="E52" s="2" t="s">
        <v>44</v>
      </c>
      <c r="F52" s="2">
        <v>8070095</v>
      </c>
      <c r="G52" s="3">
        <v>9</v>
      </c>
      <c r="H52" s="3">
        <v>1</v>
      </c>
      <c r="I52" s="3" t="s">
        <v>45</v>
      </c>
      <c r="J52" s="3">
        <f>VLOOKUP(F52,'[1]Лист1 (8)'!$E$9:$I$578,5,0)</f>
        <v>63</v>
      </c>
      <c r="K52" s="3">
        <v>1</v>
      </c>
      <c r="L52" s="4">
        <v>70</v>
      </c>
      <c r="M52" s="5">
        <v>1989</v>
      </c>
      <c r="N52" s="19">
        <v>37.484999999999999</v>
      </c>
      <c r="O52" s="18"/>
    </row>
    <row r="53" spans="1:15" ht="18.75" customHeight="1">
      <c r="A53" s="3">
        <v>51</v>
      </c>
      <c r="B53" s="1" t="s">
        <v>25</v>
      </c>
      <c r="C53" s="1" t="s">
        <v>42</v>
      </c>
      <c r="D53" s="2" t="s">
        <v>53</v>
      </c>
      <c r="E53" s="2" t="s">
        <v>44</v>
      </c>
      <c r="F53" s="2">
        <v>8070097</v>
      </c>
      <c r="G53" s="3">
        <v>45</v>
      </c>
      <c r="H53" s="3">
        <v>12</v>
      </c>
      <c r="I53" s="3" t="s">
        <v>45</v>
      </c>
      <c r="J53" s="3">
        <f>VLOOKUP(F53,'[1]Лист1 (8)'!$E$9:$I$578,5,0)</f>
        <v>100</v>
      </c>
      <c r="K53" s="3">
        <v>1</v>
      </c>
      <c r="L53" s="4">
        <v>81</v>
      </c>
      <c r="M53" s="5">
        <v>1969</v>
      </c>
      <c r="N53" s="19">
        <v>68.849999999999994</v>
      </c>
      <c r="O53" s="18"/>
    </row>
    <row r="54" spans="1:15" ht="18.75" customHeight="1">
      <c r="A54" s="3">
        <v>52</v>
      </c>
      <c r="B54" s="1" t="s">
        <v>0</v>
      </c>
      <c r="C54" s="1" t="s">
        <v>42</v>
      </c>
      <c r="D54" s="2" t="s">
        <v>53</v>
      </c>
      <c r="E54" s="2" t="s">
        <v>44</v>
      </c>
      <c r="F54" s="2">
        <v>8070098</v>
      </c>
      <c r="G54" s="3">
        <v>177</v>
      </c>
      <c r="H54" s="3">
        <v>3</v>
      </c>
      <c r="I54" s="3" t="s">
        <v>45</v>
      </c>
      <c r="J54" s="3">
        <f>VLOOKUP(F54,'[1]Лист1 (8)'!$E$9:$I$578,5,0)</f>
        <v>630</v>
      </c>
      <c r="K54" s="3">
        <v>2</v>
      </c>
      <c r="L54" s="4">
        <v>67</v>
      </c>
      <c r="M54" s="5">
        <v>1981</v>
      </c>
      <c r="N54" s="19">
        <v>358.78500000000003</v>
      </c>
      <c r="O54" s="18"/>
    </row>
    <row r="55" spans="1:15" ht="18.75" customHeight="1">
      <c r="A55" s="3">
        <v>53</v>
      </c>
      <c r="B55" s="1" t="s">
        <v>0</v>
      </c>
      <c r="C55" s="1" t="s">
        <v>42</v>
      </c>
      <c r="D55" s="2" t="s">
        <v>54</v>
      </c>
      <c r="E55" s="2" t="s">
        <v>44</v>
      </c>
      <c r="F55" s="2">
        <v>8070099</v>
      </c>
      <c r="G55" s="3">
        <v>167</v>
      </c>
      <c r="H55" s="3">
        <v>5</v>
      </c>
      <c r="I55" s="3" t="s">
        <v>45</v>
      </c>
      <c r="J55" s="3">
        <f>VLOOKUP(F55,'[1]Лист1 (8)'!$E$9:$I$578,5,0)</f>
        <v>750</v>
      </c>
      <c r="K55" s="3">
        <v>0</v>
      </c>
      <c r="L55" s="4">
        <v>69</v>
      </c>
      <c r="M55" s="5">
        <v>1988</v>
      </c>
      <c r="N55" s="19">
        <v>439.875</v>
      </c>
      <c r="O55" s="18"/>
    </row>
    <row r="56" spans="1:15" ht="18.75" customHeight="1">
      <c r="A56" s="3">
        <v>54</v>
      </c>
      <c r="B56" s="1" t="s">
        <v>0</v>
      </c>
      <c r="C56" s="1" t="s">
        <v>42</v>
      </c>
      <c r="D56" s="2" t="s">
        <v>49</v>
      </c>
      <c r="E56" s="2" t="s">
        <v>44</v>
      </c>
      <c r="F56" s="2">
        <v>8070073</v>
      </c>
      <c r="G56" s="3">
        <v>160</v>
      </c>
      <c r="H56" s="3">
        <v>10</v>
      </c>
      <c r="I56" s="3" t="s">
        <v>45</v>
      </c>
      <c r="J56" s="3">
        <f>VLOOKUP(F56,'[1]Лист1 (8)'!$E$9:$I$578,5,0)</f>
        <v>250</v>
      </c>
      <c r="K56" s="3">
        <v>1</v>
      </c>
      <c r="L56" s="4">
        <v>65</v>
      </c>
      <c r="M56" s="5">
        <v>1989</v>
      </c>
      <c r="N56" s="19">
        <v>138.125</v>
      </c>
      <c r="O56" s="18"/>
    </row>
    <row r="57" spans="1:15" ht="18.75" customHeight="1">
      <c r="A57" s="3">
        <v>55</v>
      </c>
      <c r="B57" s="1" t="s">
        <v>25</v>
      </c>
      <c r="C57" s="1" t="s">
        <v>42</v>
      </c>
      <c r="D57" s="2" t="s">
        <v>53</v>
      </c>
      <c r="E57" s="2" t="s">
        <v>48</v>
      </c>
      <c r="F57" s="2">
        <v>8070100</v>
      </c>
      <c r="G57" s="3">
        <v>238</v>
      </c>
      <c r="H57" s="3">
        <v>198</v>
      </c>
      <c r="I57" s="3" t="s">
        <v>45</v>
      </c>
      <c r="J57" s="3">
        <f>VLOOKUP(F57,'[1]Лист1 (8)'!$E$9:$I$578,5,0)</f>
        <v>630</v>
      </c>
      <c r="K57" s="3">
        <v>1</v>
      </c>
      <c r="L57" s="4">
        <v>73</v>
      </c>
      <c r="M57" s="5">
        <v>2016</v>
      </c>
      <c r="N57" s="19">
        <v>390.91500000000002</v>
      </c>
      <c r="O57" s="18"/>
    </row>
    <row r="58" spans="1:15" ht="18" customHeight="1">
      <c r="A58" s="3">
        <v>56</v>
      </c>
      <c r="B58" s="1" t="s">
        <v>25</v>
      </c>
      <c r="C58" s="1" t="s">
        <v>42</v>
      </c>
      <c r="D58" s="2" t="s">
        <v>4</v>
      </c>
      <c r="E58" s="2" t="s">
        <v>44</v>
      </c>
      <c r="F58" s="2">
        <v>8070057</v>
      </c>
      <c r="G58" s="3">
        <v>54</v>
      </c>
      <c r="H58" s="3">
        <v>21</v>
      </c>
      <c r="I58" s="3" t="s">
        <v>45</v>
      </c>
      <c r="J58" s="3">
        <f>VLOOKUP(F58,'[1]Лист1 (8)'!$E$9:$I$578,5,0)</f>
        <v>400</v>
      </c>
      <c r="K58" s="3">
        <v>1</v>
      </c>
      <c r="L58" s="4">
        <v>66</v>
      </c>
      <c r="M58" s="5">
        <v>1975</v>
      </c>
      <c r="N58" s="19">
        <v>140.25</v>
      </c>
      <c r="O58" s="18"/>
    </row>
    <row r="59" spans="1:15" ht="18.75" customHeight="1">
      <c r="A59" s="3">
        <v>57</v>
      </c>
      <c r="B59" s="1" t="s">
        <v>25</v>
      </c>
      <c r="C59" s="1" t="s">
        <v>42</v>
      </c>
      <c r="D59" s="2" t="s">
        <v>43</v>
      </c>
      <c r="E59" s="2" t="s">
        <v>48</v>
      </c>
      <c r="F59" s="2">
        <v>8070051</v>
      </c>
      <c r="G59" s="3">
        <v>45</v>
      </c>
      <c r="H59" s="3">
        <v>1</v>
      </c>
      <c r="I59" s="3" t="s">
        <v>45</v>
      </c>
      <c r="J59" s="3">
        <f>VLOOKUP(F59,'[1]Лист1 (8)'!$E$9:$I$578,5,0)</f>
        <v>400</v>
      </c>
      <c r="K59" s="3">
        <v>1</v>
      </c>
      <c r="L59" s="4">
        <v>66</v>
      </c>
      <c r="M59" s="5">
        <v>2016</v>
      </c>
      <c r="N59" s="19">
        <v>224.4</v>
      </c>
      <c r="O59" s="18"/>
    </row>
    <row r="60" spans="1:15" ht="18.75" customHeight="1">
      <c r="A60" s="3">
        <v>58</v>
      </c>
      <c r="B60" s="1" t="s">
        <v>25</v>
      </c>
      <c r="C60" s="1" t="s">
        <v>42</v>
      </c>
      <c r="D60" s="2" t="s">
        <v>2</v>
      </c>
      <c r="E60" s="2" t="s">
        <v>48</v>
      </c>
      <c r="F60" s="2">
        <v>8070028</v>
      </c>
      <c r="G60" s="3">
        <v>70</v>
      </c>
      <c r="H60" s="3">
        <v>5</v>
      </c>
      <c r="I60" s="3" t="s">
        <v>45</v>
      </c>
      <c r="J60" s="3">
        <f>VLOOKUP(F60,'[1]Лист1 (8)'!$E$9:$I$578,5,0)</f>
        <v>400</v>
      </c>
      <c r="K60" s="3">
        <v>1</v>
      </c>
      <c r="L60" s="4">
        <v>68</v>
      </c>
      <c r="M60" s="5">
        <v>2016</v>
      </c>
      <c r="N60" s="19">
        <v>231.2</v>
      </c>
      <c r="O60" s="18"/>
    </row>
    <row r="61" spans="1:15" ht="18.75" customHeight="1">
      <c r="A61" s="3">
        <v>59</v>
      </c>
      <c r="B61" s="1" t="s">
        <v>25</v>
      </c>
      <c r="C61" s="1" t="s">
        <v>42</v>
      </c>
      <c r="D61" s="2" t="s">
        <v>2</v>
      </c>
      <c r="E61" s="2" t="s">
        <v>44</v>
      </c>
      <c r="F61" s="2">
        <v>8070041</v>
      </c>
      <c r="G61" s="3">
        <v>40</v>
      </c>
      <c r="H61" s="3">
        <v>0</v>
      </c>
      <c r="I61" s="3" t="s">
        <v>45</v>
      </c>
      <c r="J61" s="3">
        <f>VLOOKUP(F61,'[1]Лист1 (8)'!$E$9:$I$578,5,0)</f>
        <v>630</v>
      </c>
      <c r="K61" s="3">
        <v>1</v>
      </c>
      <c r="L61" s="4">
        <v>74</v>
      </c>
      <c r="M61" s="5">
        <v>2002</v>
      </c>
      <c r="N61" s="19">
        <v>100.64</v>
      </c>
      <c r="O61" s="18"/>
    </row>
    <row r="62" spans="1:15" ht="18.75" customHeight="1">
      <c r="A62" s="3">
        <v>60</v>
      </c>
      <c r="B62" s="1" t="s">
        <v>25</v>
      </c>
      <c r="C62" s="1" t="s">
        <v>42</v>
      </c>
      <c r="D62" s="2" t="s">
        <v>2</v>
      </c>
      <c r="E62" s="2" t="s">
        <v>44</v>
      </c>
      <c r="F62" s="2">
        <v>8070031</v>
      </c>
      <c r="G62" s="3">
        <v>64</v>
      </c>
      <c r="H62" s="3">
        <v>1</v>
      </c>
      <c r="I62" s="3" t="s">
        <v>45</v>
      </c>
      <c r="J62" s="3">
        <f>VLOOKUP(F62,'[1]Лист1 (8)'!$E$9:$I$578,5,0)</f>
        <v>250</v>
      </c>
      <c r="K62" s="3">
        <v>1</v>
      </c>
      <c r="L62" s="4">
        <v>74</v>
      </c>
      <c r="M62" s="5">
        <v>1984</v>
      </c>
      <c r="N62" s="19">
        <v>157.25</v>
      </c>
      <c r="O62" s="18"/>
    </row>
    <row r="63" spans="1:15" ht="18.75" customHeight="1">
      <c r="A63" s="3">
        <v>61</v>
      </c>
      <c r="B63" s="1" t="s">
        <v>25</v>
      </c>
      <c r="C63" s="1" t="s">
        <v>42</v>
      </c>
      <c r="D63" s="2" t="s">
        <v>2</v>
      </c>
      <c r="E63" s="2" t="s">
        <v>44</v>
      </c>
      <c r="F63" s="2">
        <v>8070032</v>
      </c>
      <c r="G63" s="3">
        <v>58</v>
      </c>
      <c r="H63" s="3">
        <v>0</v>
      </c>
      <c r="I63" s="3" t="s">
        <v>45</v>
      </c>
      <c r="J63" s="3">
        <f>VLOOKUP(F63,'[1]Лист1 (8)'!$E$9:$I$578,5,0)</f>
        <v>400</v>
      </c>
      <c r="K63" s="3">
        <v>1</v>
      </c>
      <c r="L63" s="4" t="s">
        <v>47</v>
      </c>
      <c r="M63" s="5">
        <v>1987</v>
      </c>
      <c r="N63" s="19">
        <v>138.125</v>
      </c>
      <c r="O63" s="18"/>
    </row>
    <row r="64" spans="1:15" ht="18.75" customHeight="1">
      <c r="A64" s="3">
        <v>62</v>
      </c>
      <c r="B64" s="1" t="s">
        <v>25</v>
      </c>
      <c r="C64" s="1" t="s">
        <v>42</v>
      </c>
      <c r="D64" s="2" t="s">
        <v>2</v>
      </c>
      <c r="E64" s="2" t="s">
        <v>44</v>
      </c>
      <c r="F64" s="2">
        <v>8070033</v>
      </c>
      <c r="G64" s="3">
        <v>7</v>
      </c>
      <c r="H64" s="3">
        <v>0</v>
      </c>
      <c r="I64" s="3" t="s">
        <v>45</v>
      </c>
      <c r="J64" s="3">
        <f>VLOOKUP(F64,'[1]Лист1 (8)'!$E$9:$I$578,5,0)</f>
        <v>250</v>
      </c>
      <c r="K64" s="3">
        <v>1</v>
      </c>
      <c r="L64" s="4">
        <v>67</v>
      </c>
      <c r="M64" s="5">
        <v>1990</v>
      </c>
      <c r="N64" s="19">
        <v>91.12</v>
      </c>
      <c r="O64" s="18"/>
    </row>
    <row r="65" spans="1:15" s="7" customFormat="1" ht="18.75" customHeight="1">
      <c r="A65" s="3">
        <v>63</v>
      </c>
      <c r="B65" s="1" t="s">
        <v>25</v>
      </c>
      <c r="C65" s="1" t="s">
        <v>42</v>
      </c>
      <c r="D65" s="2" t="s">
        <v>2</v>
      </c>
      <c r="E65" s="2" t="s">
        <v>48</v>
      </c>
      <c r="F65" s="2">
        <v>8070036</v>
      </c>
      <c r="G65" s="3">
        <v>150</v>
      </c>
      <c r="H65" s="3">
        <v>26</v>
      </c>
      <c r="I65" s="3" t="s">
        <v>45</v>
      </c>
      <c r="J65" s="3">
        <f>VLOOKUP(F65,'[1]Лист1 (8)'!$E$9:$I$578,5,0)</f>
        <v>630</v>
      </c>
      <c r="K65" s="3">
        <v>1</v>
      </c>
      <c r="L65" s="4">
        <v>80</v>
      </c>
      <c r="M65" s="5">
        <v>2022</v>
      </c>
      <c r="N65" s="19">
        <f>J65*0.85*66/100</f>
        <v>353.43</v>
      </c>
      <c r="O65" s="18"/>
    </row>
    <row r="66" spans="1:15" s="7" customFormat="1" ht="18.75" customHeight="1">
      <c r="A66" s="3">
        <v>64</v>
      </c>
      <c r="B66" s="1" t="s">
        <v>25</v>
      </c>
      <c r="C66" s="1" t="s">
        <v>42</v>
      </c>
      <c r="D66" s="2" t="s">
        <v>2</v>
      </c>
      <c r="E66" s="2" t="s">
        <v>44</v>
      </c>
      <c r="F66" s="2">
        <v>8070037</v>
      </c>
      <c r="G66" s="3">
        <v>126</v>
      </c>
      <c r="H66" s="3">
        <v>2</v>
      </c>
      <c r="I66" s="3" t="s">
        <v>45</v>
      </c>
      <c r="J66" s="3">
        <f>VLOOKUP(F66,'[1]Лист1 (8)'!$E$9:$I$578,5,0)</f>
        <v>400</v>
      </c>
      <c r="K66" s="3">
        <v>1</v>
      </c>
      <c r="L66" s="4">
        <v>66</v>
      </c>
      <c r="M66" s="5">
        <v>1985</v>
      </c>
      <c r="N66" s="19">
        <v>224.4</v>
      </c>
      <c r="O66" s="18"/>
    </row>
    <row r="67" spans="1:15" s="7" customFormat="1" ht="18.75" customHeight="1">
      <c r="A67" s="3">
        <v>65</v>
      </c>
      <c r="B67" s="1" t="s">
        <v>25</v>
      </c>
      <c r="C67" s="1" t="s">
        <v>42</v>
      </c>
      <c r="D67" s="2" t="s">
        <v>2</v>
      </c>
      <c r="E67" s="2" t="s">
        <v>44</v>
      </c>
      <c r="F67" s="2">
        <v>8070044</v>
      </c>
      <c r="G67" s="3">
        <v>41</v>
      </c>
      <c r="H67" s="3">
        <v>2</v>
      </c>
      <c r="I67" s="3" t="s">
        <v>45</v>
      </c>
      <c r="J67" s="3">
        <f>VLOOKUP(F67,'[1]Лист1 (8)'!$E$9:$I$578,5,0)</f>
        <v>250</v>
      </c>
      <c r="K67" s="3">
        <v>1</v>
      </c>
      <c r="L67" s="4" t="s">
        <v>47</v>
      </c>
      <c r="M67" s="5">
        <v>1989</v>
      </c>
      <c r="N67" s="19">
        <v>55.25</v>
      </c>
      <c r="O67" s="18"/>
    </row>
    <row r="68" spans="1:15" ht="18.75" customHeight="1">
      <c r="A68" s="3">
        <v>66</v>
      </c>
      <c r="B68" s="1" t="s">
        <v>25</v>
      </c>
      <c r="C68" s="1" t="s">
        <v>42</v>
      </c>
      <c r="D68" s="2" t="s">
        <v>2</v>
      </c>
      <c r="E68" s="2" t="s">
        <v>44</v>
      </c>
      <c r="F68" s="2">
        <v>8070039</v>
      </c>
      <c r="G68" s="3">
        <v>114</v>
      </c>
      <c r="H68" s="3">
        <v>1</v>
      </c>
      <c r="I68" s="3" t="s">
        <v>45</v>
      </c>
      <c r="J68" s="3">
        <f>VLOOKUP(F68,'[1]Лист1 (8)'!$E$9:$I$578,5,0)</f>
        <v>630</v>
      </c>
      <c r="K68" s="3">
        <v>1</v>
      </c>
      <c r="L68" s="4">
        <v>66</v>
      </c>
      <c r="M68" s="5">
        <v>1966</v>
      </c>
      <c r="N68" s="19">
        <v>140.25</v>
      </c>
      <c r="O68" s="18"/>
    </row>
    <row r="69" spans="1:15" ht="18.75" customHeight="1">
      <c r="A69" s="3">
        <v>67</v>
      </c>
      <c r="B69" s="1" t="s">
        <v>25</v>
      </c>
      <c r="C69" s="1" t="s">
        <v>42</v>
      </c>
      <c r="D69" s="2" t="s">
        <v>3</v>
      </c>
      <c r="E69" s="2" t="s">
        <v>44</v>
      </c>
      <c r="F69" s="2">
        <v>8070112</v>
      </c>
      <c r="G69" s="3">
        <v>69</v>
      </c>
      <c r="H69" s="3">
        <v>16</v>
      </c>
      <c r="I69" s="3" t="s">
        <v>45</v>
      </c>
      <c r="J69" s="3">
        <f>VLOOKUP(F69,'[1]Лист1 (8)'!$E$9:$I$578,5,0)</f>
        <v>400</v>
      </c>
      <c r="K69" s="3">
        <v>1</v>
      </c>
      <c r="L69" s="4">
        <v>67</v>
      </c>
      <c r="M69" s="5">
        <v>1958</v>
      </c>
      <c r="N69" s="19">
        <v>358.78500000000003</v>
      </c>
      <c r="O69" s="18"/>
    </row>
    <row r="70" spans="1:15" ht="18.75" customHeight="1">
      <c r="A70" s="3">
        <v>68</v>
      </c>
      <c r="B70" s="1" t="s">
        <v>25</v>
      </c>
      <c r="C70" s="1" t="s">
        <v>42</v>
      </c>
      <c r="D70" s="2" t="s">
        <v>3</v>
      </c>
      <c r="E70" s="2" t="s">
        <v>44</v>
      </c>
      <c r="F70" s="2">
        <v>8070113</v>
      </c>
      <c r="G70" s="3">
        <v>21</v>
      </c>
      <c r="H70" s="3">
        <v>0</v>
      </c>
      <c r="I70" s="3" t="s">
        <v>45</v>
      </c>
      <c r="J70" s="3">
        <f>VLOOKUP(F70,'[1]Лист1 (8)'!$E$9:$I$578,5,0)</f>
        <v>100</v>
      </c>
      <c r="K70" s="3">
        <v>1</v>
      </c>
      <c r="L70" s="4">
        <v>65</v>
      </c>
      <c r="M70" s="5">
        <v>1992</v>
      </c>
      <c r="N70" s="19">
        <v>55.25</v>
      </c>
      <c r="O70" s="18"/>
    </row>
    <row r="71" spans="1:15" ht="18.75" customHeight="1">
      <c r="A71" s="3">
        <v>69</v>
      </c>
      <c r="B71" s="1" t="s">
        <v>25</v>
      </c>
      <c r="C71" s="1" t="s">
        <v>42</v>
      </c>
      <c r="D71" s="2" t="s">
        <v>3</v>
      </c>
      <c r="E71" s="2" t="s">
        <v>44</v>
      </c>
      <c r="F71" s="2">
        <v>8070115</v>
      </c>
      <c r="G71" s="3">
        <v>31</v>
      </c>
      <c r="H71" s="3">
        <v>1</v>
      </c>
      <c r="I71" s="3" t="s">
        <v>45</v>
      </c>
      <c r="J71" s="3">
        <f>VLOOKUP(F71,'[1]Лист1 (8)'!$E$9:$I$578,5,0)</f>
        <v>250</v>
      </c>
      <c r="K71" s="3">
        <v>1</v>
      </c>
      <c r="L71" s="4">
        <v>81</v>
      </c>
      <c r="M71" s="5">
        <v>1989</v>
      </c>
      <c r="N71" s="19">
        <v>110.16</v>
      </c>
      <c r="O71" s="18"/>
    </row>
    <row r="72" spans="1:15" ht="18.75" customHeight="1">
      <c r="A72" s="3">
        <v>70</v>
      </c>
      <c r="B72" s="1" t="s">
        <v>25</v>
      </c>
      <c r="C72" s="1" t="s">
        <v>42</v>
      </c>
      <c r="D72" s="2" t="s">
        <v>3</v>
      </c>
      <c r="E72" s="2" t="s">
        <v>44</v>
      </c>
      <c r="F72" s="2">
        <v>8070116</v>
      </c>
      <c r="G72" s="3">
        <v>5</v>
      </c>
      <c r="H72" s="3">
        <v>0</v>
      </c>
      <c r="I72" s="3" t="s">
        <v>45</v>
      </c>
      <c r="J72" s="3">
        <f>VLOOKUP(F72,'[1]Лист1 (8)'!$E$9:$I$578,5,0)</f>
        <v>63</v>
      </c>
      <c r="K72" s="3">
        <v>1</v>
      </c>
      <c r="L72" s="4">
        <v>71</v>
      </c>
      <c r="M72" s="5">
        <v>1998</v>
      </c>
      <c r="N72" s="19">
        <v>38.020499999999998</v>
      </c>
      <c r="O72" s="18"/>
    </row>
    <row r="73" spans="1:15" ht="18.75" customHeight="1">
      <c r="A73" s="3">
        <v>71</v>
      </c>
      <c r="B73" s="1" t="s">
        <v>25</v>
      </c>
      <c r="C73" s="1" t="s">
        <v>42</v>
      </c>
      <c r="D73" s="2" t="s">
        <v>3</v>
      </c>
      <c r="E73" s="2" t="s">
        <v>44</v>
      </c>
      <c r="F73" s="2">
        <v>8070117</v>
      </c>
      <c r="G73" s="3">
        <v>31</v>
      </c>
      <c r="H73" s="3">
        <v>0</v>
      </c>
      <c r="I73" s="3" t="s">
        <v>45</v>
      </c>
      <c r="J73" s="3">
        <f>VLOOKUP(F73,'[1]Лист1 (8)'!$E$9:$I$578,5,0)</f>
        <v>160</v>
      </c>
      <c r="K73" s="3">
        <v>1</v>
      </c>
      <c r="L73" s="4">
        <v>74</v>
      </c>
      <c r="M73" s="5">
        <v>1981</v>
      </c>
      <c r="N73" s="19">
        <v>100.64</v>
      </c>
      <c r="O73" s="18"/>
    </row>
    <row r="74" spans="1:15" ht="18.75" customHeight="1">
      <c r="A74" s="3">
        <v>72</v>
      </c>
      <c r="B74" s="1" t="s">
        <v>25</v>
      </c>
      <c r="C74" s="1" t="s">
        <v>42</v>
      </c>
      <c r="D74" s="2" t="s">
        <v>3</v>
      </c>
      <c r="E74" s="2" t="s">
        <v>44</v>
      </c>
      <c r="F74" s="2">
        <v>8070119</v>
      </c>
      <c r="G74" s="3">
        <v>38</v>
      </c>
      <c r="H74" s="3">
        <v>0</v>
      </c>
      <c r="I74" s="3" t="s">
        <v>45</v>
      </c>
      <c r="J74" s="3">
        <f>VLOOKUP(F74,'[1]Лист1 (8)'!$E$9:$I$578,5,0)</f>
        <v>250</v>
      </c>
      <c r="K74" s="3">
        <v>1</v>
      </c>
      <c r="L74" s="4" t="s">
        <v>47</v>
      </c>
      <c r="M74" s="5">
        <v>1992</v>
      </c>
      <c r="N74" s="19">
        <v>138.125</v>
      </c>
      <c r="O74" s="18"/>
    </row>
    <row r="75" spans="1:15" ht="18.75" customHeight="1">
      <c r="A75" s="3">
        <v>73</v>
      </c>
      <c r="B75" s="1" t="s">
        <v>25</v>
      </c>
      <c r="C75" s="1" t="s">
        <v>42</v>
      </c>
      <c r="D75" s="2" t="s">
        <v>3</v>
      </c>
      <c r="E75" s="2" t="s">
        <v>44</v>
      </c>
      <c r="F75" s="2">
        <v>8070120</v>
      </c>
      <c r="G75" s="3">
        <v>48</v>
      </c>
      <c r="H75" s="3">
        <v>0</v>
      </c>
      <c r="I75" s="3" t="s">
        <v>45</v>
      </c>
      <c r="J75" s="3">
        <f>VLOOKUP(F75,'[1]Лист1 (8)'!$E$9:$I$578,5,0)</f>
        <v>400</v>
      </c>
      <c r="K75" s="3">
        <v>1</v>
      </c>
      <c r="L75" s="4">
        <v>67</v>
      </c>
      <c r="M75" s="5">
        <v>2005</v>
      </c>
      <c r="N75" s="19">
        <v>227.8</v>
      </c>
      <c r="O75" s="18"/>
    </row>
    <row r="76" spans="1:15" ht="18.75" customHeight="1">
      <c r="A76" s="3">
        <v>74</v>
      </c>
      <c r="B76" s="1" t="s">
        <v>25</v>
      </c>
      <c r="C76" s="1" t="s">
        <v>42</v>
      </c>
      <c r="D76" s="2" t="s">
        <v>3</v>
      </c>
      <c r="E76" s="2" t="s">
        <v>44</v>
      </c>
      <c r="F76" s="2">
        <v>8070121</v>
      </c>
      <c r="G76" s="3">
        <v>33</v>
      </c>
      <c r="H76" s="3">
        <v>0</v>
      </c>
      <c r="I76" s="3" t="s">
        <v>45</v>
      </c>
      <c r="J76" s="3">
        <f>VLOOKUP(F76,'[1]Лист1 (8)'!$E$9:$I$578,5,0)</f>
        <v>100</v>
      </c>
      <c r="K76" s="3">
        <v>1</v>
      </c>
      <c r="L76" s="4">
        <v>65</v>
      </c>
      <c r="M76" s="5">
        <v>1977</v>
      </c>
      <c r="N76" s="19">
        <v>55.25</v>
      </c>
      <c r="O76" s="18"/>
    </row>
    <row r="77" spans="1:15" ht="18.75" customHeight="1">
      <c r="A77" s="3">
        <v>75</v>
      </c>
      <c r="B77" s="1" t="s">
        <v>25</v>
      </c>
      <c r="C77" s="1" t="s">
        <v>42</v>
      </c>
      <c r="D77" s="2" t="s">
        <v>3</v>
      </c>
      <c r="E77" s="2" t="s">
        <v>48</v>
      </c>
      <c r="F77" s="2">
        <v>8070122</v>
      </c>
      <c r="G77" s="3">
        <v>29</v>
      </c>
      <c r="H77" s="3">
        <v>1</v>
      </c>
      <c r="I77" s="3" t="s">
        <v>45</v>
      </c>
      <c r="J77" s="3">
        <f>VLOOKUP(F77,'[1]Лист1 (8)'!$E$9:$I$578,5,0)</f>
        <v>250</v>
      </c>
      <c r="K77" s="3">
        <v>1</v>
      </c>
      <c r="L77" s="4">
        <v>70</v>
      </c>
      <c r="M77" s="5">
        <v>1976</v>
      </c>
      <c r="N77" s="19">
        <f>J77*0.85*66/100</f>
        <v>140.25</v>
      </c>
      <c r="O77" s="18"/>
    </row>
    <row r="78" spans="1:15" ht="18.75" customHeight="1">
      <c r="A78" s="3">
        <v>76</v>
      </c>
      <c r="B78" s="1" t="s">
        <v>25</v>
      </c>
      <c r="C78" s="1" t="s">
        <v>42</v>
      </c>
      <c r="D78" s="2" t="s">
        <v>3</v>
      </c>
      <c r="E78" s="2" t="s">
        <v>44</v>
      </c>
      <c r="F78" s="2">
        <v>8070123</v>
      </c>
      <c r="G78" s="3">
        <v>9</v>
      </c>
      <c r="H78" s="3">
        <v>0</v>
      </c>
      <c r="I78" s="3" t="s">
        <v>45</v>
      </c>
      <c r="J78" s="3">
        <f>VLOOKUP(F78,'[1]Лист1 (8)'!$E$9:$I$578,5,0)</f>
        <v>100</v>
      </c>
      <c r="K78" s="3">
        <v>1</v>
      </c>
      <c r="L78" s="4">
        <v>81</v>
      </c>
      <c r="M78" s="5">
        <v>1992</v>
      </c>
      <c r="N78" s="19">
        <v>68.849999999999994</v>
      </c>
      <c r="O78" s="18"/>
    </row>
    <row r="79" spans="1:15" ht="18.75" customHeight="1">
      <c r="A79" s="3">
        <v>77</v>
      </c>
      <c r="B79" s="1" t="s">
        <v>25</v>
      </c>
      <c r="C79" s="1" t="s">
        <v>42</v>
      </c>
      <c r="D79" s="2" t="s">
        <v>3</v>
      </c>
      <c r="E79" s="2" t="s">
        <v>44</v>
      </c>
      <c r="F79" s="2">
        <v>8070124</v>
      </c>
      <c r="G79" s="3">
        <v>5</v>
      </c>
      <c r="H79" s="3">
        <v>0</v>
      </c>
      <c r="I79" s="3" t="s">
        <v>45</v>
      </c>
      <c r="J79" s="3">
        <v>63</v>
      </c>
      <c r="K79" s="3">
        <v>1</v>
      </c>
      <c r="L79" s="4">
        <v>60</v>
      </c>
      <c r="M79" s="5">
        <v>1998</v>
      </c>
      <c r="N79" s="19">
        <f>J79*0.85*66/100</f>
        <v>35.342999999999996</v>
      </c>
      <c r="O79" s="18"/>
    </row>
    <row r="80" spans="1:15" ht="18.75" customHeight="1">
      <c r="A80" s="3">
        <v>78</v>
      </c>
      <c r="B80" s="1" t="s">
        <v>25</v>
      </c>
      <c r="C80" s="1" t="s">
        <v>42</v>
      </c>
      <c r="D80" s="2" t="s">
        <v>3</v>
      </c>
      <c r="E80" s="2" t="s">
        <v>44</v>
      </c>
      <c r="F80" s="2">
        <v>8070125</v>
      </c>
      <c r="G80" s="3">
        <v>42</v>
      </c>
      <c r="H80" s="3">
        <v>1</v>
      </c>
      <c r="I80" s="3" t="s">
        <v>45</v>
      </c>
      <c r="J80" s="3">
        <f>VLOOKUP(F80,'[1]Лист1 (8)'!$E$9:$I$578,5,0)</f>
        <v>250</v>
      </c>
      <c r="K80" s="3">
        <v>1</v>
      </c>
      <c r="L80" s="4" t="s">
        <v>47</v>
      </c>
      <c r="M80" s="5">
        <v>1972</v>
      </c>
      <c r="N80" s="19">
        <v>138.125</v>
      </c>
      <c r="O80" s="18"/>
    </row>
    <row r="81" spans="1:15" ht="18.75" customHeight="1">
      <c r="A81" s="3">
        <v>79</v>
      </c>
      <c r="B81" s="1" t="s">
        <v>25</v>
      </c>
      <c r="C81" s="1" t="s">
        <v>42</v>
      </c>
      <c r="D81" s="2" t="s">
        <v>3</v>
      </c>
      <c r="E81" s="2" t="s">
        <v>44</v>
      </c>
      <c r="F81" s="2">
        <v>8070126</v>
      </c>
      <c r="G81" s="3">
        <v>58</v>
      </c>
      <c r="H81" s="3">
        <v>3</v>
      </c>
      <c r="I81" s="3" t="s">
        <v>45</v>
      </c>
      <c r="J81" s="3">
        <f>VLOOKUP(F81,'[1]Лист1 (8)'!$E$9:$I$578,5,0)</f>
        <v>250</v>
      </c>
      <c r="K81" s="3">
        <v>1</v>
      </c>
      <c r="L81" s="4">
        <v>67</v>
      </c>
      <c r="M81" s="5">
        <v>1983</v>
      </c>
      <c r="N81" s="19">
        <v>142.375</v>
      </c>
      <c r="O81" s="18"/>
    </row>
    <row r="82" spans="1:15" ht="18.75" customHeight="1">
      <c r="A82" s="3">
        <v>80</v>
      </c>
      <c r="B82" s="1" t="s">
        <v>25</v>
      </c>
      <c r="C82" s="1" t="s">
        <v>42</v>
      </c>
      <c r="D82" s="2" t="s">
        <v>3</v>
      </c>
      <c r="E82" s="2" t="s">
        <v>44</v>
      </c>
      <c r="F82" s="2">
        <v>8074576</v>
      </c>
      <c r="G82" s="3">
        <v>1</v>
      </c>
      <c r="H82" s="3">
        <v>0</v>
      </c>
      <c r="I82" s="3" t="s">
        <v>45</v>
      </c>
      <c r="J82" s="3">
        <f>VLOOKUP(F82,'[1]Лист1 (8)'!$E$9:$I$578,5,0)</f>
        <v>25</v>
      </c>
      <c r="K82" s="3">
        <v>1</v>
      </c>
      <c r="L82" s="4">
        <v>55</v>
      </c>
      <c r="M82" s="5">
        <v>2010</v>
      </c>
      <c r="N82" s="19">
        <f t="shared" ref="N82:N84" si="0">J82*0.85*66/100</f>
        <v>14.025</v>
      </c>
      <c r="O82" s="18"/>
    </row>
    <row r="83" spans="1:15" ht="18.75" customHeight="1">
      <c r="A83" s="3">
        <v>81</v>
      </c>
      <c r="B83" s="1" t="s">
        <v>25</v>
      </c>
      <c r="C83" s="1" t="s">
        <v>42</v>
      </c>
      <c r="D83" s="2" t="s">
        <v>3</v>
      </c>
      <c r="E83" s="2" t="s">
        <v>44</v>
      </c>
      <c r="F83" s="2">
        <v>8074114</v>
      </c>
      <c r="G83" s="3">
        <v>1</v>
      </c>
      <c r="H83" s="3">
        <v>0</v>
      </c>
      <c r="I83" s="3" t="s">
        <v>45</v>
      </c>
      <c r="J83" s="3">
        <f>VLOOKUP(F83,'[1]Лист1 (8)'!$E$9:$I$578,5,0)</f>
        <v>160</v>
      </c>
      <c r="K83" s="3">
        <v>1</v>
      </c>
      <c r="L83" s="4">
        <v>60</v>
      </c>
      <c r="M83" s="5">
        <v>2010</v>
      </c>
      <c r="N83" s="19">
        <f t="shared" si="0"/>
        <v>89.76</v>
      </c>
      <c r="O83" s="18"/>
    </row>
    <row r="84" spans="1:15" ht="18.75" customHeight="1">
      <c r="A84" s="3">
        <v>82</v>
      </c>
      <c r="B84" s="1" t="s">
        <v>25</v>
      </c>
      <c r="C84" s="1" t="s">
        <v>42</v>
      </c>
      <c r="D84" s="2" t="s">
        <v>3</v>
      </c>
      <c r="E84" s="2" t="s">
        <v>44</v>
      </c>
      <c r="F84" s="2">
        <v>8070146</v>
      </c>
      <c r="G84" s="3">
        <v>0</v>
      </c>
      <c r="H84" s="3">
        <v>1</v>
      </c>
      <c r="I84" s="3" t="s">
        <v>45</v>
      </c>
      <c r="J84" s="3">
        <f>VLOOKUP(F84,'[1]Лист1 (8)'!$E$9:$I$578,5,0)</f>
        <v>160</v>
      </c>
      <c r="K84" s="3">
        <v>1</v>
      </c>
      <c r="L84" s="4">
        <v>50</v>
      </c>
      <c r="M84" s="5">
        <v>1986</v>
      </c>
      <c r="N84" s="19">
        <f t="shared" si="0"/>
        <v>89.76</v>
      </c>
      <c r="O84" s="18"/>
    </row>
    <row r="85" spans="1:15" ht="16.5" customHeight="1">
      <c r="A85" s="3">
        <v>83</v>
      </c>
      <c r="B85" s="1" t="s">
        <v>25</v>
      </c>
      <c r="C85" s="1" t="s">
        <v>42</v>
      </c>
      <c r="D85" s="2" t="s">
        <v>1</v>
      </c>
      <c r="E85" s="2" t="s">
        <v>44</v>
      </c>
      <c r="F85" s="8">
        <v>8070150</v>
      </c>
      <c r="G85" s="3">
        <v>72</v>
      </c>
      <c r="H85" s="3">
        <v>6</v>
      </c>
      <c r="I85" s="3" t="s">
        <v>45</v>
      </c>
      <c r="J85" s="3">
        <f>VLOOKUP(F85,'[1]Лист1 (8)'!$E$9:$I$578,5,0)</f>
        <v>400</v>
      </c>
      <c r="K85" s="3">
        <v>1</v>
      </c>
      <c r="L85" s="4">
        <v>74</v>
      </c>
      <c r="M85" s="5">
        <v>1977</v>
      </c>
      <c r="N85" s="19">
        <v>251.6</v>
      </c>
      <c r="O85" s="18"/>
    </row>
    <row r="86" spans="1:15" ht="16.5" customHeight="1">
      <c r="A86" s="3">
        <v>84</v>
      </c>
      <c r="B86" s="1" t="s">
        <v>25</v>
      </c>
      <c r="C86" s="1" t="s">
        <v>42</v>
      </c>
      <c r="D86" s="2" t="s">
        <v>1</v>
      </c>
      <c r="E86" s="2" t="s">
        <v>44</v>
      </c>
      <c r="F86" s="8">
        <v>8070151</v>
      </c>
      <c r="G86" s="3">
        <v>9</v>
      </c>
      <c r="H86" s="3">
        <v>0</v>
      </c>
      <c r="I86" s="3" t="s">
        <v>45</v>
      </c>
      <c r="J86" s="3">
        <f>VLOOKUP(F86,'[1]Лист1 (8)'!$E$9:$I$578,5,0)</f>
        <v>40</v>
      </c>
      <c r="K86" s="3">
        <v>1</v>
      </c>
      <c r="L86" s="4">
        <v>67</v>
      </c>
      <c r="M86" s="5">
        <v>1996</v>
      </c>
      <c r="N86" s="19">
        <v>35.878500000000003</v>
      </c>
      <c r="O86" s="18"/>
    </row>
    <row r="87" spans="1:15" ht="18.75" customHeight="1">
      <c r="A87" s="3">
        <v>85</v>
      </c>
      <c r="B87" s="1" t="s">
        <v>25</v>
      </c>
      <c r="C87" s="1" t="s">
        <v>42</v>
      </c>
      <c r="D87" s="2" t="s">
        <v>5</v>
      </c>
      <c r="E87" s="2" t="s">
        <v>44</v>
      </c>
      <c r="F87" s="2">
        <v>8070103</v>
      </c>
      <c r="G87" s="3">
        <v>0</v>
      </c>
      <c r="H87" s="3">
        <v>1</v>
      </c>
      <c r="I87" s="3" t="s">
        <v>45</v>
      </c>
      <c r="J87" s="3">
        <f>VLOOKUP(F87,'[1]Лист1 (8)'!$E$9:$I$578,5,0)</f>
        <v>250</v>
      </c>
      <c r="K87" s="3">
        <v>1</v>
      </c>
      <c r="L87" s="4">
        <v>65</v>
      </c>
      <c r="M87" s="5">
        <v>1996</v>
      </c>
      <c r="N87" s="19">
        <v>55.25</v>
      </c>
      <c r="O87" s="18"/>
    </row>
    <row r="88" spans="1:15" ht="18.75" customHeight="1">
      <c r="A88" s="3">
        <v>86</v>
      </c>
      <c r="B88" s="1" t="s">
        <v>25</v>
      </c>
      <c r="C88" s="1" t="s">
        <v>42</v>
      </c>
      <c r="D88" s="2" t="s">
        <v>2</v>
      </c>
      <c r="E88" s="2" t="s">
        <v>44</v>
      </c>
      <c r="F88" s="2">
        <v>8070591</v>
      </c>
      <c r="G88" s="3">
        <v>1</v>
      </c>
      <c r="H88" s="3">
        <v>0</v>
      </c>
      <c r="I88" s="3" t="s">
        <v>45</v>
      </c>
      <c r="J88" s="3">
        <f>VLOOKUP(F88,'[1]Лист1 (8)'!$E$9:$I$578,5,0)</f>
        <v>100</v>
      </c>
      <c r="K88" s="3">
        <v>1</v>
      </c>
      <c r="L88" s="4">
        <v>67</v>
      </c>
      <c r="M88" s="5">
        <v>1988</v>
      </c>
      <c r="N88" s="19">
        <v>56.95</v>
      </c>
      <c r="O88" s="18"/>
    </row>
    <row r="89" spans="1:15" ht="18.75" customHeight="1">
      <c r="A89" s="3">
        <v>87</v>
      </c>
      <c r="B89" s="1" t="s">
        <v>25</v>
      </c>
      <c r="C89" s="1" t="s">
        <v>42</v>
      </c>
      <c r="D89" s="2" t="s">
        <v>5</v>
      </c>
      <c r="E89" s="2" t="s">
        <v>48</v>
      </c>
      <c r="F89" s="2">
        <v>8070102</v>
      </c>
      <c r="G89" s="3">
        <v>0</v>
      </c>
      <c r="H89" s="3">
        <v>1</v>
      </c>
      <c r="I89" s="3" t="s">
        <v>45</v>
      </c>
      <c r="J89" s="3">
        <f>VLOOKUP(F89,'[1]Лист1 (8)'!$E$9:$I$578,5,0)</f>
        <v>160</v>
      </c>
      <c r="K89" s="3">
        <v>1</v>
      </c>
      <c r="L89" s="4">
        <v>50</v>
      </c>
      <c r="M89" s="5">
        <v>2017</v>
      </c>
      <c r="N89" s="19">
        <f t="shared" ref="N89:N90" si="1">J89*0.85*66/100</f>
        <v>89.76</v>
      </c>
      <c r="O89" s="18"/>
    </row>
    <row r="90" spans="1:15" ht="18.75" customHeight="1">
      <c r="A90" s="3">
        <v>88</v>
      </c>
      <c r="B90" s="1" t="s">
        <v>25</v>
      </c>
      <c r="C90" s="1" t="s">
        <v>42</v>
      </c>
      <c r="D90" s="2" t="s">
        <v>5</v>
      </c>
      <c r="E90" s="2" t="s">
        <v>48</v>
      </c>
      <c r="F90" s="2">
        <v>8070101</v>
      </c>
      <c r="G90" s="3">
        <v>0</v>
      </c>
      <c r="H90" s="3">
        <v>1</v>
      </c>
      <c r="I90" s="3" t="s">
        <v>45</v>
      </c>
      <c r="J90" s="3">
        <f>VLOOKUP(F90,'[1]Лист1 (8)'!$E$9:$I$578,5,0)</f>
        <v>400</v>
      </c>
      <c r="K90" s="3">
        <v>1</v>
      </c>
      <c r="L90" s="4">
        <v>60</v>
      </c>
      <c r="M90" s="5">
        <v>2017</v>
      </c>
      <c r="N90" s="19">
        <f t="shared" si="1"/>
        <v>224.4</v>
      </c>
      <c r="O90" s="18"/>
    </row>
    <row r="91" spans="1:15" ht="18.75" customHeight="1">
      <c r="A91" s="3">
        <v>89</v>
      </c>
      <c r="B91" s="1" t="s">
        <v>25</v>
      </c>
      <c r="C91" s="1" t="s">
        <v>42</v>
      </c>
      <c r="D91" s="2" t="s">
        <v>5</v>
      </c>
      <c r="E91" s="2" t="s">
        <v>44</v>
      </c>
      <c r="F91" s="2">
        <v>8070104</v>
      </c>
      <c r="G91" s="3">
        <v>31</v>
      </c>
      <c r="H91" s="3">
        <v>1</v>
      </c>
      <c r="I91" s="3" t="s">
        <v>45</v>
      </c>
      <c r="J91" s="3">
        <f>VLOOKUP(F91,'[1]Лист1 (8)'!$E$9:$I$578,5,0)</f>
        <v>160</v>
      </c>
      <c r="K91" s="3">
        <v>2</v>
      </c>
      <c r="L91" s="4">
        <v>67</v>
      </c>
      <c r="M91" s="5">
        <v>1989</v>
      </c>
      <c r="N91" s="19">
        <v>227.8</v>
      </c>
      <c r="O91" s="18"/>
    </row>
    <row r="92" spans="1:15" ht="18.75" customHeight="1">
      <c r="A92" s="3">
        <v>90</v>
      </c>
      <c r="B92" s="1" t="s">
        <v>25</v>
      </c>
      <c r="C92" s="1" t="s">
        <v>42</v>
      </c>
      <c r="D92" s="2" t="s">
        <v>5</v>
      </c>
      <c r="E92" s="2" t="s">
        <v>44</v>
      </c>
      <c r="F92" s="2">
        <v>8070105</v>
      </c>
      <c r="G92" s="3">
        <v>60</v>
      </c>
      <c r="H92" s="3">
        <v>3</v>
      </c>
      <c r="I92" s="3" t="s">
        <v>45</v>
      </c>
      <c r="J92" s="3">
        <f>VLOOKUP(F92,'[1]Лист1 (8)'!$E$9:$I$578,5,0)</f>
        <v>250</v>
      </c>
      <c r="K92" s="3">
        <v>0</v>
      </c>
      <c r="L92" s="4">
        <v>66</v>
      </c>
      <c r="M92" s="5">
        <v>1987</v>
      </c>
      <c r="N92" s="19">
        <v>140.25</v>
      </c>
      <c r="O92" s="18"/>
    </row>
    <row r="93" spans="1:15" ht="18.75" customHeight="1">
      <c r="A93" s="3">
        <v>91</v>
      </c>
      <c r="B93" s="1" t="s">
        <v>25</v>
      </c>
      <c r="C93" s="1" t="s">
        <v>42</v>
      </c>
      <c r="D93" s="2" t="s">
        <v>5</v>
      </c>
      <c r="E93" s="2" t="s">
        <v>44</v>
      </c>
      <c r="F93" s="2">
        <v>8070108</v>
      </c>
      <c r="G93" s="3">
        <v>37</v>
      </c>
      <c r="H93" s="3">
        <v>0</v>
      </c>
      <c r="I93" s="3" t="s">
        <v>45</v>
      </c>
      <c r="J93" s="3">
        <f>VLOOKUP(F93,'[1]Лист1 (8)'!$E$9:$I$578,5,0)</f>
        <v>160</v>
      </c>
      <c r="K93" s="3">
        <v>1</v>
      </c>
      <c r="L93" s="4">
        <v>71</v>
      </c>
      <c r="M93" s="5">
        <v>1989</v>
      </c>
      <c r="N93" s="19">
        <v>60.35</v>
      </c>
      <c r="O93" s="18"/>
    </row>
    <row r="94" spans="1:15" ht="18.75" customHeight="1">
      <c r="A94" s="3">
        <v>92</v>
      </c>
      <c r="B94" s="1" t="s">
        <v>25</v>
      </c>
      <c r="C94" s="1" t="s">
        <v>42</v>
      </c>
      <c r="D94" s="2" t="s">
        <v>5</v>
      </c>
      <c r="E94" s="2" t="s">
        <v>44</v>
      </c>
      <c r="F94" s="2">
        <v>8070109</v>
      </c>
      <c r="G94" s="3">
        <v>7</v>
      </c>
      <c r="H94" s="3">
        <v>0</v>
      </c>
      <c r="I94" s="3" t="s">
        <v>45</v>
      </c>
      <c r="J94" s="3">
        <f>VLOOKUP(F94,'[1]Лист1 (8)'!$E$9:$I$578,5,0)</f>
        <v>400</v>
      </c>
      <c r="K94" s="3">
        <v>1</v>
      </c>
      <c r="L94" s="4">
        <v>71</v>
      </c>
      <c r="M94" s="5">
        <v>1994</v>
      </c>
      <c r="N94" s="19">
        <v>150.875</v>
      </c>
      <c r="O94" s="18"/>
    </row>
    <row r="95" spans="1:15" ht="18.75" customHeight="1">
      <c r="A95" s="3">
        <v>93</v>
      </c>
      <c r="B95" s="1" t="s">
        <v>25</v>
      </c>
      <c r="C95" s="1" t="s">
        <v>42</v>
      </c>
      <c r="D95" s="2" t="s">
        <v>5</v>
      </c>
      <c r="E95" s="2" t="s">
        <v>44</v>
      </c>
      <c r="F95" s="2">
        <v>8070110</v>
      </c>
      <c r="G95" s="3">
        <v>55</v>
      </c>
      <c r="H95" s="3">
        <v>1</v>
      </c>
      <c r="I95" s="3" t="s">
        <v>45</v>
      </c>
      <c r="J95" s="3">
        <f>VLOOKUP(F95,'[1]Лист1 (8)'!$E$9:$I$578,5,0)</f>
        <v>400</v>
      </c>
      <c r="K95" s="3">
        <v>1</v>
      </c>
      <c r="L95" s="4">
        <v>74</v>
      </c>
      <c r="M95" s="5">
        <v>1969</v>
      </c>
      <c r="N95" s="19">
        <v>157.25</v>
      </c>
      <c r="O95" s="18"/>
    </row>
    <row r="96" spans="1:15" ht="18.75" customHeight="1">
      <c r="A96" s="3">
        <v>94</v>
      </c>
      <c r="B96" s="1" t="s">
        <v>25</v>
      </c>
      <c r="C96" s="1" t="s">
        <v>42</v>
      </c>
      <c r="D96" s="2" t="s">
        <v>5</v>
      </c>
      <c r="E96" s="2" t="s">
        <v>44</v>
      </c>
      <c r="F96" s="2">
        <v>8070111</v>
      </c>
      <c r="G96" s="3">
        <v>32</v>
      </c>
      <c r="H96" s="3">
        <v>0</v>
      </c>
      <c r="I96" s="3" t="s">
        <v>45</v>
      </c>
      <c r="J96" s="3">
        <f>VLOOKUP(F96,'[1]Лист1 (8)'!$E$9:$I$578,5,0)</f>
        <v>630</v>
      </c>
      <c r="K96" s="3">
        <v>1</v>
      </c>
      <c r="L96" s="4" t="s">
        <v>47</v>
      </c>
      <c r="M96" s="5">
        <v>1981</v>
      </c>
      <c r="N96" s="19">
        <v>348.07499999999999</v>
      </c>
      <c r="O96" s="18"/>
    </row>
    <row r="97" spans="1:15" ht="18.75" customHeight="1">
      <c r="A97" s="3">
        <v>95</v>
      </c>
      <c r="B97" s="1" t="s">
        <v>25</v>
      </c>
      <c r="C97" s="1" t="s">
        <v>42</v>
      </c>
      <c r="D97" s="2" t="s">
        <v>2</v>
      </c>
      <c r="E97" s="2" t="s">
        <v>44</v>
      </c>
      <c r="F97" s="2">
        <v>8070169</v>
      </c>
      <c r="G97" s="3">
        <v>50</v>
      </c>
      <c r="H97" s="3">
        <v>1</v>
      </c>
      <c r="I97" s="3" t="s">
        <v>45</v>
      </c>
      <c r="J97" s="3">
        <f>VLOOKUP(F97,'[1]Лист1 (8)'!$E$9:$I$578,5,0)</f>
        <v>160</v>
      </c>
      <c r="K97" s="3">
        <v>1</v>
      </c>
      <c r="L97" s="4">
        <v>81</v>
      </c>
      <c r="M97" s="5">
        <v>1999</v>
      </c>
      <c r="N97" s="19">
        <v>110.16</v>
      </c>
      <c r="O97" s="18"/>
    </row>
    <row r="98" spans="1:15" ht="18.75" customHeight="1">
      <c r="A98" s="3">
        <v>96</v>
      </c>
      <c r="B98" s="1" t="s">
        <v>25</v>
      </c>
      <c r="C98" s="1" t="s">
        <v>42</v>
      </c>
      <c r="D98" s="2" t="s">
        <v>2</v>
      </c>
      <c r="E98" s="2" t="s">
        <v>44</v>
      </c>
      <c r="F98" s="2">
        <v>8070170</v>
      </c>
      <c r="G98" s="3">
        <v>41</v>
      </c>
      <c r="H98" s="3">
        <v>0</v>
      </c>
      <c r="I98" s="3" t="s">
        <v>45</v>
      </c>
      <c r="J98" s="3">
        <f>VLOOKUP(F98,'[1]Лист1 (8)'!$E$9:$I$578,5,0)</f>
        <v>160</v>
      </c>
      <c r="K98" s="3">
        <v>1</v>
      </c>
      <c r="L98" s="4" t="s">
        <v>47</v>
      </c>
      <c r="M98" s="5">
        <v>1989</v>
      </c>
      <c r="N98" s="19">
        <v>55.25</v>
      </c>
      <c r="O98" s="18"/>
    </row>
    <row r="99" spans="1:15" ht="18.75" customHeight="1">
      <c r="A99" s="3">
        <v>97</v>
      </c>
      <c r="B99" s="1" t="s">
        <v>25</v>
      </c>
      <c r="C99" s="1" t="s">
        <v>42</v>
      </c>
      <c r="D99" s="2" t="s">
        <v>2</v>
      </c>
      <c r="E99" s="2" t="s">
        <v>44</v>
      </c>
      <c r="F99" s="2">
        <v>8070171</v>
      </c>
      <c r="G99" s="3">
        <v>30</v>
      </c>
      <c r="H99" s="3">
        <v>0</v>
      </c>
      <c r="I99" s="3" t="s">
        <v>45</v>
      </c>
      <c r="J99" s="3">
        <f>VLOOKUP(F99,'[1]Лист1 (8)'!$E$9:$I$578,5,0)</f>
        <v>160</v>
      </c>
      <c r="K99" s="3">
        <v>1</v>
      </c>
      <c r="L99" s="4">
        <v>74</v>
      </c>
      <c r="M99" s="5">
        <v>1995</v>
      </c>
      <c r="N99" s="19">
        <v>62.9</v>
      </c>
      <c r="O99" s="18"/>
    </row>
    <row r="100" spans="1:15" ht="18.75" customHeight="1">
      <c r="A100" s="3">
        <v>98</v>
      </c>
      <c r="B100" s="1" t="s">
        <v>25</v>
      </c>
      <c r="C100" s="1" t="s">
        <v>42</v>
      </c>
      <c r="D100" s="2" t="s">
        <v>2</v>
      </c>
      <c r="E100" s="2" t="s">
        <v>44</v>
      </c>
      <c r="F100" s="2">
        <v>8070172</v>
      </c>
      <c r="G100" s="3">
        <v>18</v>
      </c>
      <c r="H100" s="3">
        <v>0</v>
      </c>
      <c r="I100" s="3" t="s">
        <v>45</v>
      </c>
      <c r="J100" s="3">
        <f>VLOOKUP(F100,'[1]Лист1 (8)'!$E$9:$I$578,5,0)</f>
        <v>160</v>
      </c>
      <c r="K100" s="3">
        <v>1</v>
      </c>
      <c r="L100" s="4">
        <v>67</v>
      </c>
      <c r="M100" s="5">
        <v>1996</v>
      </c>
      <c r="N100" s="19">
        <v>56.95</v>
      </c>
      <c r="O100" s="18"/>
    </row>
    <row r="101" spans="1:15" ht="18.75" customHeight="1">
      <c r="A101" s="3">
        <v>99</v>
      </c>
      <c r="B101" s="1" t="s">
        <v>25</v>
      </c>
      <c r="C101" s="1" t="s">
        <v>42</v>
      </c>
      <c r="D101" s="2" t="s">
        <v>2</v>
      </c>
      <c r="E101" s="2" t="s">
        <v>44</v>
      </c>
      <c r="F101" s="2">
        <v>8070173</v>
      </c>
      <c r="G101" s="3">
        <v>18</v>
      </c>
      <c r="H101" s="3">
        <v>0</v>
      </c>
      <c r="I101" s="3" t="s">
        <v>45</v>
      </c>
      <c r="J101" s="3">
        <f>VLOOKUP(F101,'[1]Лист1 (8)'!$E$9:$I$578,5,0)</f>
        <v>250</v>
      </c>
      <c r="K101" s="3">
        <v>1</v>
      </c>
      <c r="L101" s="4">
        <v>65</v>
      </c>
      <c r="M101" s="5">
        <v>1999</v>
      </c>
      <c r="N101" s="19">
        <v>55.25</v>
      </c>
      <c r="O101" s="18"/>
    </row>
    <row r="102" spans="1:15" ht="18.75" customHeight="1">
      <c r="A102" s="3">
        <v>100</v>
      </c>
      <c r="B102" s="1" t="s">
        <v>25</v>
      </c>
      <c r="C102" s="1" t="s">
        <v>42</v>
      </c>
      <c r="D102" s="2" t="s">
        <v>2</v>
      </c>
      <c r="E102" s="2" t="s">
        <v>44</v>
      </c>
      <c r="F102" s="2">
        <v>8070174</v>
      </c>
      <c r="G102" s="3">
        <v>20</v>
      </c>
      <c r="H102" s="3">
        <v>1</v>
      </c>
      <c r="I102" s="3" t="s">
        <v>45</v>
      </c>
      <c r="J102" s="3">
        <f>VLOOKUP(F102,'[1]Лист1 (8)'!$E$9:$I$578,5,0)</f>
        <v>100</v>
      </c>
      <c r="K102" s="3">
        <v>1</v>
      </c>
      <c r="L102" s="4">
        <v>81</v>
      </c>
      <c r="M102" s="5">
        <v>1998</v>
      </c>
      <c r="N102" s="19">
        <v>68.849999999999994</v>
      </c>
      <c r="O102" s="18"/>
    </row>
    <row r="103" spans="1:15" ht="18.75" customHeight="1">
      <c r="A103" s="3">
        <v>101</v>
      </c>
      <c r="B103" s="1" t="s">
        <v>25</v>
      </c>
      <c r="C103" s="1" t="s">
        <v>42</v>
      </c>
      <c r="D103" s="2" t="s">
        <v>2</v>
      </c>
      <c r="E103" s="2" t="s">
        <v>44</v>
      </c>
      <c r="F103" s="2">
        <v>8070176</v>
      </c>
      <c r="G103" s="3">
        <v>55</v>
      </c>
      <c r="H103" s="3">
        <v>0</v>
      </c>
      <c r="I103" s="3" t="s">
        <v>45</v>
      </c>
      <c r="J103" s="3">
        <f>VLOOKUP(F103,'[1]Лист1 (8)'!$E$9:$I$578,5,0)</f>
        <v>180</v>
      </c>
      <c r="K103" s="3">
        <v>1</v>
      </c>
      <c r="L103" s="4" t="s">
        <v>47</v>
      </c>
      <c r="M103" s="5">
        <v>1982</v>
      </c>
      <c r="N103" s="19">
        <v>88.4</v>
      </c>
      <c r="O103" s="18"/>
    </row>
    <row r="104" spans="1:15" ht="18.75" customHeight="1">
      <c r="A104" s="3">
        <v>102</v>
      </c>
      <c r="B104" s="1" t="s">
        <v>25</v>
      </c>
      <c r="C104" s="1" t="s">
        <v>42</v>
      </c>
      <c r="D104" s="2" t="s">
        <v>2</v>
      </c>
      <c r="E104" s="2" t="s">
        <v>44</v>
      </c>
      <c r="F104" s="2">
        <v>8070177</v>
      </c>
      <c r="G104" s="3">
        <v>88</v>
      </c>
      <c r="H104" s="3">
        <v>1</v>
      </c>
      <c r="I104" s="3" t="s">
        <v>45</v>
      </c>
      <c r="J104" s="3">
        <f>VLOOKUP(F104,'[1]Лист1 (8)'!$E$9:$I$578,5,0)</f>
        <v>250</v>
      </c>
      <c r="K104" s="3">
        <v>1</v>
      </c>
      <c r="L104" s="4">
        <v>67</v>
      </c>
      <c r="M104" s="5">
        <v>1989</v>
      </c>
      <c r="N104" s="19">
        <v>142.375</v>
      </c>
      <c r="O104" s="18"/>
    </row>
    <row r="105" spans="1:15" ht="18.75" customHeight="1">
      <c r="A105" s="3">
        <v>103</v>
      </c>
      <c r="B105" s="1" t="s">
        <v>25</v>
      </c>
      <c r="C105" s="1" t="s">
        <v>42</v>
      </c>
      <c r="D105" s="2" t="s">
        <v>2</v>
      </c>
      <c r="E105" s="2" t="s">
        <v>44</v>
      </c>
      <c r="F105" s="2">
        <v>8070178</v>
      </c>
      <c r="G105" s="3">
        <v>40</v>
      </c>
      <c r="H105" s="3">
        <v>4</v>
      </c>
      <c r="I105" s="3" t="s">
        <v>45</v>
      </c>
      <c r="J105" s="3">
        <f>VLOOKUP(F105,'[1]Лист1 (8)'!$E$9:$I$578,5,0)</f>
        <v>160</v>
      </c>
      <c r="K105" s="3">
        <v>1</v>
      </c>
      <c r="L105" s="4">
        <v>71</v>
      </c>
      <c r="M105" s="5">
        <v>1998</v>
      </c>
      <c r="N105" s="19">
        <v>60.35</v>
      </c>
      <c r="O105" s="18"/>
    </row>
    <row r="106" spans="1:15" ht="18.75" customHeight="1">
      <c r="A106" s="3">
        <v>104</v>
      </c>
      <c r="B106" s="1" t="s">
        <v>25</v>
      </c>
      <c r="C106" s="1" t="s">
        <v>42</v>
      </c>
      <c r="D106" s="2" t="s">
        <v>2</v>
      </c>
      <c r="E106" s="2" t="s">
        <v>55</v>
      </c>
      <c r="F106" s="2">
        <v>8070157</v>
      </c>
      <c r="G106" s="3">
        <v>1</v>
      </c>
      <c r="H106" s="3">
        <v>0</v>
      </c>
      <c r="I106" s="3" t="s">
        <v>45</v>
      </c>
      <c r="J106" s="3">
        <f>VLOOKUP(F106,'[1]Лист1 (8)'!$E$9:$I$578,5,0)</f>
        <v>630</v>
      </c>
      <c r="K106" s="3">
        <v>1</v>
      </c>
      <c r="L106" s="4" t="s">
        <v>47</v>
      </c>
      <c r="M106" s="5">
        <v>1979</v>
      </c>
      <c r="N106" s="19">
        <v>348.07499999999999</v>
      </c>
      <c r="O106" s="18"/>
    </row>
    <row r="107" spans="1:15" ht="18.75" customHeight="1">
      <c r="A107" s="3">
        <v>105</v>
      </c>
      <c r="B107" s="1" t="s">
        <v>25</v>
      </c>
      <c r="C107" s="1" t="s">
        <v>42</v>
      </c>
      <c r="D107" s="2" t="s">
        <v>66</v>
      </c>
      <c r="E107" s="2" t="s">
        <v>44</v>
      </c>
      <c r="F107" s="2">
        <v>8070159</v>
      </c>
      <c r="G107" s="3">
        <v>0</v>
      </c>
      <c r="H107" s="3">
        <v>1</v>
      </c>
      <c r="I107" s="3" t="s">
        <v>45</v>
      </c>
      <c r="J107" s="3">
        <f>VLOOKUP(F107,'[1]Лист1 (8)'!$E$9:$I$578,5,0)</f>
        <v>100</v>
      </c>
      <c r="K107" s="3">
        <v>1</v>
      </c>
      <c r="L107" s="4">
        <v>50</v>
      </c>
      <c r="M107" s="5">
        <v>1978</v>
      </c>
      <c r="N107" s="19">
        <f>J107*0.85*66/100</f>
        <v>56.1</v>
      </c>
      <c r="O107" s="18"/>
    </row>
    <row r="108" spans="1:15" ht="18.75" customHeight="1">
      <c r="A108" s="3">
        <v>106</v>
      </c>
      <c r="B108" s="1" t="s">
        <v>25</v>
      </c>
      <c r="C108" s="1" t="s">
        <v>42</v>
      </c>
      <c r="D108" s="2" t="s">
        <v>2</v>
      </c>
      <c r="E108" s="2" t="s">
        <v>44</v>
      </c>
      <c r="F108" s="2">
        <v>8070161</v>
      </c>
      <c r="G108" s="3">
        <v>7</v>
      </c>
      <c r="H108" s="3">
        <v>0</v>
      </c>
      <c r="I108" s="3" t="s">
        <v>45</v>
      </c>
      <c r="J108" s="3">
        <f>VLOOKUP(F108,'[1]Лист1 (8)'!$E$9:$I$578,5,0)</f>
        <v>100</v>
      </c>
      <c r="K108" s="3">
        <v>1</v>
      </c>
      <c r="L108" s="4">
        <v>67</v>
      </c>
      <c r="M108" s="5">
        <v>2007</v>
      </c>
      <c r="N108" s="19">
        <v>56.95</v>
      </c>
      <c r="O108" s="18"/>
    </row>
    <row r="109" spans="1:15" ht="18.75" customHeight="1">
      <c r="A109" s="3">
        <v>107</v>
      </c>
      <c r="B109" s="1" t="s">
        <v>25</v>
      </c>
      <c r="C109" s="1" t="s">
        <v>42</v>
      </c>
      <c r="D109" s="2" t="s">
        <v>2</v>
      </c>
      <c r="E109" s="2" t="s">
        <v>44</v>
      </c>
      <c r="F109" s="2">
        <v>8070162</v>
      </c>
      <c r="G109" s="3">
        <v>92</v>
      </c>
      <c r="H109" s="3">
        <v>5</v>
      </c>
      <c r="I109" s="3" t="s">
        <v>45</v>
      </c>
      <c r="J109" s="3">
        <f>VLOOKUP(F109,'[1]Лист1 (8)'!$E$9:$I$578,5,0)</f>
        <v>630</v>
      </c>
      <c r="K109" s="3">
        <v>1</v>
      </c>
      <c r="L109" s="4">
        <v>71</v>
      </c>
      <c r="M109" s="5">
        <v>1987</v>
      </c>
      <c r="N109" s="19">
        <v>241.4</v>
      </c>
      <c r="O109" s="18"/>
    </row>
    <row r="110" spans="1:15" ht="18.75" customHeight="1">
      <c r="A110" s="3">
        <v>108</v>
      </c>
      <c r="B110" s="1" t="s">
        <v>25</v>
      </c>
      <c r="C110" s="1" t="s">
        <v>42</v>
      </c>
      <c r="D110" s="2" t="s">
        <v>2</v>
      </c>
      <c r="E110" s="2" t="s">
        <v>44</v>
      </c>
      <c r="F110" s="2">
        <v>8074163</v>
      </c>
      <c r="G110" s="3">
        <v>5</v>
      </c>
      <c r="H110" s="3">
        <v>1</v>
      </c>
      <c r="I110" s="3" t="s">
        <v>45</v>
      </c>
      <c r="J110" s="3">
        <f>VLOOKUP(F110,'[1]Лист1 (8)'!$E$9:$I$578,5,0)</f>
        <v>63</v>
      </c>
      <c r="K110" s="3">
        <v>1</v>
      </c>
      <c r="L110" s="4">
        <v>70</v>
      </c>
      <c r="M110" s="5">
        <v>1993</v>
      </c>
      <c r="N110" s="19">
        <f>J110*0.85*66/100</f>
        <v>35.342999999999996</v>
      </c>
      <c r="O110" s="18"/>
    </row>
    <row r="111" spans="1:15" ht="18.75" customHeight="1">
      <c r="A111" s="3">
        <v>109</v>
      </c>
      <c r="B111" s="1" t="s">
        <v>25</v>
      </c>
      <c r="C111" s="1" t="s">
        <v>42</v>
      </c>
      <c r="D111" s="2" t="s">
        <v>2</v>
      </c>
      <c r="E111" s="2" t="s">
        <v>44</v>
      </c>
      <c r="F111" s="2">
        <v>8070164</v>
      </c>
      <c r="G111" s="3">
        <v>22</v>
      </c>
      <c r="H111" s="3">
        <v>0</v>
      </c>
      <c r="I111" s="3" t="s">
        <v>45</v>
      </c>
      <c r="J111" s="3">
        <v>250</v>
      </c>
      <c r="K111" s="3">
        <v>1</v>
      </c>
      <c r="L111" s="4">
        <v>53</v>
      </c>
      <c r="M111" s="5">
        <v>1989</v>
      </c>
      <c r="N111" s="19">
        <v>55</v>
      </c>
      <c r="O111" s="18"/>
    </row>
    <row r="112" spans="1:15" s="7" customFormat="1" ht="18.75" customHeight="1">
      <c r="A112" s="3">
        <v>110</v>
      </c>
      <c r="B112" s="1" t="s">
        <v>25</v>
      </c>
      <c r="C112" s="1" t="s">
        <v>42</v>
      </c>
      <c r="D112" s="2" t="s">
        <v>2</v>
      </c>
      <c r="E112" s="2" t="s">
        <v>48</v>
      </c>
      <c r="F112" s="2">
        <v>8070167</v>
      </c>
      <c r="G112" s="3">
        <v>139</v>
      </c>
      <c r="H112" s="3">
        <v>1</v>
      </c>
      <c r="I112" s="3" t="s">
        <v>45</v>
      </c>
      <c r="J112" s="3">
        <f>VLOOKUP(F112,'[1]Лист1 (8)'!$E$9:$I$578,5,0)</f>
        <v>630</v>
      </c>
      <c r="K112" s="3">
        <v>1</v>
      </c>
      <c r="L112" s="4">
        <v>73</v>
      </c>
      <c r="M112" s="5">
        <v>2016</v>
      </c>
      <c r="N112" s="19">
        <v>248.2</v>
      </c>
      <c r="O112" s="18"/>
    </row>
    <row r="113" spans="1:15" s="7" customFormat="1" ht="18.75" customHeight="1">
      <c r="A113" s="3">
        <v>111</v>
      </c>
      <c r="B113" s="1" t="s">
        <v>25</v>
      </c>
      <c r="C113" s="1" t="s">
        <v>42</v>
      </c>
      <c r="D113" s="2" t="s">
        <v>2</v>
      </c>
      <c r="E113" s="2" t="s">
        <v>44</v>
      </c>
      <c r="F113" s="2">
        <v>8070168</v>
      </c>
      <c r="G113" s="3">
        <v>4</v>
      </c>
      <c r="H113" s="3">
        <v>0</v>
      </c>
      <c r="I113" s="3" t="s">
        <v>45</v>
      </c>
      <c r="J113" s="3">
        <v>63</v>
      </c>
      <c r="K113" s="3">
        <v>1</v>
      </c>
      <c r="L113" s="4">
        <v>62</v>
      </c>
      <c r="M113" s="5">
        <v>1999</v>
      </c>
      <c r="N113" s="19">
        <v>35</v>
      </c>
      <c r="O113" s="18"/>
    </row>
    <row r="114" spans="1:15" s="7" customFormat="1" ht="18.75" customHeight="1">
      <c r="A114" s="3">
        <v>112</v>
      </c>
      <c r="B114" s="1" t="s">
        <v>25</v>
      </c>
      <c r="C114" s="1" t="s">
        <v>42</v>
      </c>
      <c r="D114" s="2" t="s">
        <v>6</v>
      </c>
      <c r="E114" s="2" t="s">
        <v>44</v>
      </c>
      <c r="F114" s="2">
        <v>8070299</v>
      </c>
      <c r="G114" s="3">
        <v>126</v>
      </c>
      <c r="H114" s="3">
        <v>0</v>
      </c>
      <c r="I114" s="3" t="s">
        <v>45</v>
      </c>
      <c r="J114" s="3">
        <f>VLOOKUP(F114,'[1]Лист1 (8)'!$E$9:$I$578,5,0)</f>
        <v>630</v>
      </c>
      <c r="K114" s="3">
        <v>1</v>
      </c>
      <c r="L114" s="4">
        <v>74</v>
      </c>
      <c r="M114" s="5">
        <v>1988</v>
      </c>
      <c r="N114" s="19">
        <v>251.6</v>
      </c>
      <c r="O114" s="18"/>
    </row>
    <row r="115" spans="1:15" s="7" customFormat="1" ht="18.75" customHeight="1">
      <c r="A115" s="3">
        <v>113</v>
      </c>
      <c r="B115" s="1" t="s">
        <v>25</v>
      </c>
      <c r="C115" s="1" t="s">
        <v>42</v>
      </c>
      <c r="D115" s="2" t="s">
        <v>6</v>
      </c>
      <c r="E115" s="2" t="s">
        <v>55</v>
      </c>
      <c r="F115" s="2">
        <v>8070300</v>
      </c>
      <c r="G115" s="3">
        <v>0</v>
      </c>
      <c r="H115" s="3">
        <v>1</v>
      </c>
      <c r="I115" s="3" t="s">
        <v>45</v>
      </c>
      <c r="J115" s="3">
        <f>VLOOKUP(F115,'[1]Лист1 (8)'!$E$9:$I$578,5,0)</f>
        <v>100</v>
      </c>
      <c r="K115" s="3">
        <v>1</v>
      </c>
      <c r="L115" s="4">
        <v>67</v>
      </c>
      <c r="M115" s="5">
        <v>1972</v>
      </c>
      <c r="N115" s="19">
        <v>56.95</v>
      </c>
      <c r="O115" s="18"/>
    </row>
    <row r="116" spans="1:15" s="7" customFormat="1" ht="18.75" customHeight="1">
      <c r="A116" s="3">
        <v>114</v>
      </c>
      <c r="B116" s="1" t="s">
        <v>25</v>
      </c>
      <c r="C116" s="1" t="s">
        <v>42</v>
      </c>
      <c r="D116" s="2" t="s">
        <v>6</v>
      </c>
      <c r="E116" s="2" t="s">
        <v>44</v>
      </c>
      <c r="F116" s="2">
        <v>8070301</v>
      </c>
      <c r="G116" s="3">
        <v>129</v>
      </c>
      <c r="H116" s="3">
        <v>0</v>
      </c>
      <c r="I116" s="3" t="s">
        <v>45</v>
      </c>
      <c r="J116" s="3">
        <f>VLOOKUP(F116,'[1]Лист1 (8)'!$E$9:$I$578,5,0)</f>
        <v>400</v>
      </c>
      <c r="K116" s="3">
        <v>1</v>
      </c>
      <c r="L116" s="4">
        <v>65</v>
      </c>
      <c r="M116" s="5">
        <v>1989</v>
      </c>
      <c r="N116" s="19">
        <v>221</v>
      </c>
      <c r="O116" s="18"/>
    </row>
    <row r="117" spans="1:15" s="7" customFormat="1" ht="18.75" customHeight="1">
      <c r="A117" s="3">
        <v>115</v>
      </c>
      <c r="B117" s="1" t="s">
        <v>25</v>
      </c>
      <c r="C117" s="1" t="s">
        <v>42</v>
      </c>
      <c r="D117" s="2" t="s">
        <v>6</v>
      </c>
      <c r="E117" s="2" t="s">
        <v>44</v>
      </c>
      <c r="F117" s="2">
        <v>8070302</v>
      </c>
      <c r="G117" s="3">
        <v>234</v>
      </c>
      <c r="H117" s="3">
        <v>0</v>
      </c>
      <c r="I117" s="3" t="s">
        <v>45</v>
      </c>
      <c r="J117" s="3">
        <f>VLOOKUP(F117,'[1]Лист1 (8)'!$E$9:$I$578,5,0)</f>
        <v>1000</v>
      </c>
      <c r="K117" s="3">
        <v>1</v>
      </c>
      <c r="L117" s="4">
        <v>81</v>
      </c>
      <c r="M117" s="5">
        <v>1986</v>
      </c>
      <c r="N117" s="19">
        <v>433.755</v>
      </c>
      <c r="O117" s="18"/>
    </row>
    <row r="118" spans="1:15" s="7" customFormat="1" ht="18.75" customHeight="1">
      <c r="A118" s="3">
        <v>116</v>
      </c>
      <c r="B118" s="1" t="s">
        <v>25</v>
      </c>
      <c r="C118" s="1" t="s">
        <v>42</v>
      </c>
      <c r="D118" s="2" t="s">
        <v>6</v>
      </c>
      <c r="E118" s="2" t="s">
        <v>44</v>
      </c>
      <c r="F118" s="2">
        <v>8070304</v>
      </c>
      <c r="G118" s="3">
        <v>38</v>
      </c>
      <c r="H118" s="3">
        <v>0</v>
      </c>
      <c r="I118" s="3" t="s">
        <v>45</v>
      </c>
      <c r="J118" s="3">
        <f>VLOOKUP(F118,'[1]Лист1 (8)'!$E$9:$I$578,5,0)</f>
        <v>100</v>
      </c>
      <c r="K118" s="3">
        <v>1</v>
      </c>
      <c r="L118" s="4">
        <v>71</v>
      </c>
      <c r="M118" s="5">
        <v>1988</v>
      </c>
      <c r="N118" s="19">
        <v>60.35</v>
      </c>
      <c r="O118" s="18"/>
    </row>
    <row r="119" spans="1:15" s="7" customFormat="1" ht="18.75" customHeight="1">
      <c r="A119" s="3">
        <v>117</v>
      </c>
      <c r="B119" s="1" t="s">
        <v>25</v>
      </c>
      <c r="C119" s="1" t="s">
        <v>42</v>
      </c>
      <c r="D119" s="2" t="s">
        <v>6</v>
      </c>
      <c r="E119" s="2" t="s">
        <v>44</v>
      </c>
      <c r="F119" s="2">
        <v>8070306</v>
      </c>
      <c r="G119" s="3">
        <v>40</v>
      </c>
      <c r="H119" s="3">
        <v>0</v>
      </c>
      <c r="I119" s="3" t="s">
        <v>45</v>
      </c>
      <c r="J119" s="3">
        <f>VLOOKUP(F119,'[1]Лист1 (8)'!$E$9:$I$578,5,0)</f>
        <v>180</v>
      </c>
      <c r="K119" s="3">
        <v>1</v>
      </c>
      <c r="L119" s="4">
        <v>74</v>
      </c>
      <c r="M119" s="5">
        <v>1986</v>
      </c>
      <c r="N119" s="19">
        <v>62.9</v>
      </c>
      <c r="O119" s="18"/>
    </row>
    <row r="120" spans="1:15" s="7" customFormat="1" ht="18.75" customHeight="1">
      <c r="A120" s="3">
        <v>118</v>
      </c>
      <c r="B120" s="1" t="s">
        <v>25</v>
      </c>
      <c r="C120" s="1" t="s">
        <v>42</v>
      </c>
      <c r="D120" s="2" t="s">
        <v>6</v>
      </c>
      <c r="E120" s="2" t="s">
        <v>44</v>
      </c>
      <c r="F120" s="2">
        <v>8070307</v>
      </c>
      <c r="G120" s="3">
        <v>35</v>
      </c>
      <c r="H120" s="3">
        <v>0</v>
      </c>
      <c r="I120" s="3" t="s">
        <v>45</v>
      </c>
      <c r="J120" s="3">
        <f>VLOOKUP(F120,'[1]Лист1 (8)'!$E$9:$I$578,5,0)</f>
        <v>63</v>
      </c>
      <c r="K120" s="3">
        <v>1</v>
      </c>
      <c r="L120" s="4">
        <v>65</v>
      </c>
      <c r="M120" s="5">
        <v>1993</v>
      </c>
      <c r="N120" s="19">
        <v>88.4</v>
      </c>
      <c r="O120" s="18"/>
    </row>
    <row r="121" spans="1:15" s="7" customFormat="1" ht="18.75" customHeight="1">
      <c r="A121" s="3">
        <v>119</v>
      </c>
      <c r="B121" s="1" t="s">
        <v>25</v>
      </c>
      <c r="C121" s="1" t="s">
        <v>42</v>
      </c>
      <c r="D121" s="2" t="s">
        <v>6</v>
      </c>
      <c r="E121" s="2" t="s">
        <v>44</v>
      </c>
      <c r="F121" s="2">
        <v>8070308</v>
      </c>
      <c r="G121" s="3">
        <v>54</v>
      </c>
      <c r="H121" s="3">
        <v>0</v>
      </c>
      <c r="I121" s="3" t="s">
        <v>45</v>
      </c>
      <c r="J121" s="3">
        <f>VLOOKUP(F121,'[1]Лист1 (8)'!$E$9:$I$578,5,0)</f>
        <v>160</v>
      </c>
      <c r="K121" s="3">
        <v>1</v>
      </c>
      <c r="L121" s="4">
        <v>81</v>
      </c>
      <c r="M121" s="5">
        <v>1988</v>
      </c>
      <c r="N121" s="19">
        <v>172.125</v>
      </c>
      <c r="O121" s="18"/>
    </row>
    <row r="122" spans="1:15" s="7" customFormat="1" ht="18.75" customHeight="1">
      <c r="A122" s="3">
        <v>120</v>
      </c>
      <c r="B122" s="1" t="s">
        <v>25</v>
      </c>
      <c r="C122" s="1" t="s">
        <v>42</v>
      </c>
      <c r="D122" s="2" t="s">
        <v>6</v>
      </c>
      <c r="E122" s="2" t="s">
        <v>55</v>
      </c>
      <c r="F122" s="2">
        <v>8070310</v>
      </c>
      <c r="G122" s="3">
        <v>119</v>
      </c>
      <c r="H122" s="3">
        <v>0</v>
      </c>
      <c r="I122" s="3" t="s">
        <v>45</v>
      </c>
      <c r="J122" s="3">
        <f>VLOOKUP(F122,'[1]Лист1 (8)'!$E$9:$I$578,5,0)</f>
        <v>400</v>
      </c>
      <c r="K122" s="3">
        <v>1</v>
      </c>
      <c r="L122" s="4" t="s">
        <v>47</v>
      </c>
      <c r="M122" s="5">
        <v>1972</v>
      </c>
      <c r="N122" s="19">
        <v>221</v>
      </c>
      <c r="O122" s="18"/>
    </row>
    <row r="123" spans="1:15" s="7" customFormat="1" ht="18.75" customHeight="1">
      <c r="A123" s="3">
        <v>121</v>
      </c>
      <c r="B123" s="1" t="s">
        <v>25</v>
      </c>
      <c r="C123" s="1" t="s">
        <v>42</v>
      </c>
      <c r="D123" s="2" t="s">
        <v>6</v>
      </c>
      <c r="E123" s="2" t="s">
        <v>55</v>
      </c>
      <c r="F123" s="2">
        <v>8070312</v>
      </c>
      <c r="G123" s="3">
        <v>47</v>
      </c>
      <c r="H123" s="3">
        <v>0</v>
      </c>
      <c r="I123" s="3" t="s">
        <v>45</v>
      </c>
      <c r="J123" s="3">
        <f>VLOOKUP(F123,'[1]Лист1 (8)'!$E$9:$I$578,5,0)</f>
        <v>400</v>
      </c>
      <c r="K123" s="3">
        <v>1</v>
      </c>
      <c r="L123" s="4">
        <v>71</v>
      </c>
      <c r="M123" s="5">
        <v>1968</v>
      </c>
      <c r="N123" s="19">
        <v>60.35</v>
      </c>
      <c r="O123" s="18"/>
    </row>
    <row r="124" spans="1:15" ht="18.75" customHeight="1">
      <c r="A124" s="3">
        <v>122</v>
      </c>
      <c r="B124" s="1" t="s">
        <v>25</v>
      </c>
      <c r="C124" s="1" t="s">
        <v>42</v>
      </c>
      <c r="D124" s="2" t="s">
        <v>6</v>
      </c>
      <c r="E124" s="2" t="s">
        <v>55</v>
      </c>
      <c r="F124" s="2">
        <v>8070313</v>
      </c>
      <c r="G124" s="3">
        <v>68</v>
      </c>
      <c r="H124" s="3">
        <v>0</v>
      </c>
      <c r="I124" s="3" t="s">
        <v>45</v>
      </c>
      <c r="J124" s="3">
        <f>VLOOKUP(F124,'[1]Лист1 (8)'!$E$9:$I$578,5,0)</f>
        <v>400</v>
      </c>
      <c r="K124" s="3">
        <v>1</v>
      </c>
      <c r="L124" s="4">
        <v>74</v>
      </c>
      <c r="M124" s="5">
        <v>1961</v>
      </c>
      <c r="N124" s="19">
        <v>62.9</v>
      </c>
      <c r="O124" s="18"/>
    </row>
    <row r="125" spans="1:15" ht="18.75" customHeight="1">
      <c r="A125" s="3">
        <v>123</v>
      </c>
      <c r="B125" s="1" t="s">
        <v>25</v>
      </c>
      <c r="C125" s="1" t="s">
        <v>42</v>
      </c>
      <c r="D125" s="2" t="s">
        <v>6</v>
      </c>
      <c r="E125" s="2" t="s">
        <v>48</v>
      </c>
      <c r="F125" s="2">
        <v>8070643</v>
      </c>
      <c r="G125" s="3">
        <v>21</v>
      </c>
      <c r="H125" s="3">
        <v>3</v>
      </c>
      <c r="I125" s="3" t="s">
        <v>45</v>
      </c>
      <c r="J125" s="3">
        <f>VLOOKUP(F125,'[1]Лист1 (8)'!$E$9:$I$578,5,0)</f>
        <v>100</v>
      </c>
      <c r="K125" s="3">
        <v>1</v>
      </c>
      <c r="L125" s="4">
        <v>72</v>
      </c>
      <c r="M125" s="5">
        <v>2017</v>
      </c>
      <c r="N125" s="19">
        <f>J125*0.85*66/100</f>
        <v>56.1</v>
      </c>
      <c r="O125" s="18"/>
    </row>
    <row r="126" spans="1:15" ht="18.75" customHeight="1">
      <c r="A126" s="3">
        <v>124</v>
      </c>
      <c r="B126" s="1" t="s">
        <v>25</v>
      </c>
      <c r="C126" s="1" t="s">
        <v>42</v>
      </c>
      <c r="D126" s="2" t="s">
        <v>7</v>
      </c>
      <c r="E126" s="2" t="s">
        <v>44</v>
      </c>
      <c r="F126" s="2">
        <v>8070287</v>
      </c>
      <c r="G126" s="3">
        <v>38</v>
      </c>
      <c r="H126" s="3">
        <v>0</v>
      </c>
      <c r="I126" s="3" t="s">
        <v>45</v>
      </c>
      <c r="J126" s="3">
        <f>VLOOKUP(F126,'[1]Лист1 (8)'!$E$9:$I$578,5,0)</f>
        <v>100</v>
      </c>
      <c r="K126" s="3">
        <v>1</v>
      </c>
      <c r="L126" s="4">
        <v>71</v>
      </c>
      <c r="M126" s="5">
        <v>1986</v>
      </c>
      <c r="N126" s="19">
        <v>60.35</v>
      </c>
      <c r="O126" s="18"/>
    </row>
    <row r="127" spans="1:15" ht="18.75" customHeight="1">
      <c r="A127" s="3">
        <v>125</v>
      </c>
      <c r="B127" s="1" t="s">
        <v>25</v>
      </c>
      <c r="C127" s="1" t="s">
        <v>42</v>
      </c>
      <c r="D127" s="2" t="s">
        <v>7</v>
      </c>
      <c r="E127" s="2" t="s">
        <v>44</v>
      </c>
      <c r="F127" s="2">
        <v>8070288</v>
      </c>
      <c r="G127" s="3">
        <v>62</v>
      </c>
      <c r="H127" s="3">
        <v>0</v>
      </c>
      <c r="I127" s="3" t="s">
        <v>45</v>
      </c>
      <c r="J127" s="3">
        <f>VLOOKUP(F127,'[1]Лист1 (8)'!$E$9:$I$578,5,0)</f>
        <v>250</v>
      </c>
      <c r="K127" s="3">
        <v>1</v>
      </c>
      <c r="L127" s="4">
        <v>74</v>
      </c>
      <c r="M127" s="5">
        <v>1989</v>
      </c>
      <c r="N127" s="19">
        <v>62.9</v>
      </c>
      <c r="O127" s="18"/>
    </row>
    <row r="128" spans="1:15" ht="18.75" customHeight="1">
      <c r="A128" s="3">
        <v>126</v>
      </c>
      <c r="B128" s="1" t="s">
        <v>25</v>
      </c>
      <c r="C128" s="1" t="s">
        <v>42</v>
      </c>
      <c r="D128" s="2" t="s">
        <v>7</v>
      </c>
      <c r="E128" s="2" t="s">
        <v>44</v>
      </c>
      <c r="F128" s="2">
        <v>8070295</v>
      </c>
      <c r="G128" s="3">
        <v>26</v>
      </c>
      <c r="H128" s="3">
        <v>0</v>
      </c>
      <c r="I128" s="3" t="s">
        <v>45</v>
      </c>
      <c r="J128" s="3">
        <f>VLOOKUP(F128,'[1]Лист1 (8)'!$E$9:$I$578,5,0)</f>
        <v>100</v>
      </c>
      <c r="K128" s="3">
        <v>1</v>
      </c>
      <c r="L128" s="4" t="s">
        <v>47</v>
      </c>
      <c r="M128" s="5">
        <v>1999</v>
      </c>
      <c r="N128" s="19">
        <v>55.25</v>
      </c>
      <c r="O128" s="18"/>
    </row>
    <row r="129" spans="1:15" ht="18.75" customHeight="1">
      <c r="A129" s="3">
        <v>127</v>
      </c>
      <c r="B129" s="1" t="s">
        <v>25</v>
      </c>
      <c r="C129" s="1" t="s">
        <v>42</v>
      </c>
      <c r="D129" s="2" t="s">
        <v>7</v>
      </c>
      <c r="E129" s="2" t="s">
        <v>44</v>
      </c>
      <c r="F129" s="2">
        <v>8070296</v>
      </c>
      <c r="G129" s="3">
        <v>81</v>
      </c>
      <c r="H129" s="3">
        <v>0</v>
      </c>
      <c r="I129" s="3" t="s">
        <v>45</v>
      </c>
      <c r="J129" s="3">
        <f>VLOOKUP(F129,'[1]Лист1 (8)'!$E$9:$I$578,5,0)</f>
        <v>250</v>
      </c>
      <c r="K129" s="3">
        <v>1</v>
      </c>
      <c r="L129" s="4">
        <v>71</v>
      </c>
      <c r="M129" s="5">
        <v>1999</v>
      </c>
      <c r="N129" s="19">
        <v>150.875</v>
      </c>
      <c r="O129" s="18"/>
    </row>
    <row r="130" spans="1:15" ht="18.75" customHeight="1">
      <c r="A130" s="3">
        <v>128</v>
      </c>
      <c r="B130" s="1" t="s">
        <v>25</v>
      </c>
      <c r="C130" s="1" t="s">
        <v>42</v>
      </c>
      <c r="D130" s="2" t="s">
        <v>7</v>
      </c>
      <c r="E130" s="2" t="s">
        <v>44</v>
      </c>
      <c r="F130" s="2">
        <v>8070292</v>
      </c>
      <c r="G130" s="3">
        <v>11</v>
      </c>
      <c r="H130" s="3">
        <v>0</v>
      </c>
      <c r="I130" s="3" t="s">
        <v>45</v>
      </c>
      <c r="J130" s="3">
        <f>VLOOKUP(F130,'[1]Лист1 (8)'!$E$9:$I$578,5,0)</f>
        <v>40</v>
      </c>
      <c r="K130" s="3">
        <v>1</v>
      </c>
      <c r="L130" s="4">
        <v>81</v>
      </c>
      <c r="M130" s="5">
        <v>1998</v>
      </c>
      <c r="N130" s="19">
        <v>27.54</v>
      </c>
      <c r="O130" s="18"/>
    </row>
    <row r="131" spans="1:15" ht="18.75" customHeight="1">
      <c r="A131" s="3">
        <v>129</v>
      </c>
      <c r="B131" s="1" t="s">
        <v>25</v>
      </c>
      <c r="C131" s="1" t="s">
        <v>42</v>
      </c>
      <c r="D131" s="2" t="s">
        <v>7</v>
      </c>
      <c r="E131" s="2" t="s">
        <v>44</v>
      </c>
      <c r="F131" s="2">
        <v>8070289</v>
      </c>
      <c r="G131" s="3">
        <v>39</v>
      </c>
      <c r="H131" s="3">
        <v>0</v>
      </c>
      <c r="I131" s="3" t="s">
        <v>45</v>
      </c>
      <c r="J131" s="3">
        <f>VLOOKUP(F131,'[1]Лист1 (8)'!$E$9:$I$578,5,0)</f>
        <v>250</v>
      </c>
      <c r="K131" s="3">
        <v>1</v>
      </c>
      <c r="L131" s="4">
        <v>67</v>
      </c>
      <c r="M131" s="5">
        <v>1988</v>
      </c>
      <c r="N131" s="19">
        <v>56.95</v>
      </c>
      <c r="O131" s="18"/>
    </row>
    <row r="132" spans="1:15" ht="18.75" customHeight="1">
      <c r="A132" s="3">
        <v>130</v>
      </c>
      <c r="B132" s="1" t="s">
        <v>25</v>
      </c>
      <c r="C132" s="1" t="s">
        <v>42</v>
      </c>
      <c r="D132" s="2" t="s">
        <v>7</v>
      </c>
      <c r="E132" s="2" t="s">
        <v>44</v>
      </c>
      <c r="F132" s="2">
        <v>8070291</v>
      </c>
      <c r="G132" s="3">
        <v>6</v>
      </c>
      <c r="H132" s="3">
        <v>0</v>
      </c>
      <c r="I132" s="3" t="s">
        <v>45</v>
      </c>
      <c r="J132" s="3">
        <f>VLOOKUP(F132,'[1]Лист1 (8)'!$E$9:$I$578,5,0)</f>
        <v>63</v>
      </c>
      <c r="K132" s="3">
        <v>1</v>
      </c>
      <c r="L132" s="4">
        <v>65</v>
      </c>
      <c r="M132" s="5">
        <v>1999</v>
      </c>
      <c r="N132" s="19">
        <v>34.807499999999997</v>
      </c>
      <c r="O132" s="18"/>
    </row>
    <row r="133" spans="1:15" ht="18.75" customHeight="1">
      <c r="A133" s="3">
        <v>131</v>
      </c>
      <c r="B133" s="1" t="s">
        <v>25</v>
      </c>
      <c r="C133" s="1" t="s">
        <v>42</v>
      </c>
      <c r="D133" s="2" t="s">
        <v>7</v>
      </c>
      <c r="E133" s="2" t="s">
        <v>44</v>
      </c>
      <c r="F133" s="2">
        <v>8070293</v>
      </c>
      <c r="G133" s="3">
        <v>25</v>
      </c>
      <c r="H133" s="3">
        <v>0</v>
      </c>
      <c r="I133" s="3" t="s">
        <v>45</v>
      </c>
      <c r="J133" s="3">
        <f>VLOOKUP(F133,'[1]Лист1 (8)'!$E$9:$I$578,5,0)</f>
        <v>250</v>
      </c>
      <c r="K133" s="3">
        <v>1</v>
      </c>
      <c r="L133" s="4">
        <v>65</v>
      </c>
      <c r="M133" s="5">
        <v>1985</v>
      </c>
      <c r="N133" s="19">
        <v>138.125</v>
      </c>
      <c r="O133" s="18"/>
    </row>
    <row r="134" spans="1:15" ht="18.75" customHeight="1">
      <c r="A134" s="3">
        <v>132</v>
      </c>
      <c r="B134" s="1" t="s">
        <v>0</v>
      </c>
      <c r="C134" s="1" t="s">
        <v>42</v>
      </c>
      <c r="D134" s="2" t="s">
        <v>7</v>
      </c>
      <c r="E134" s="2" t="s">
        <v>44</v>
      </c>
      <c r="F134" s="2">
        <v>8070294</v>
      </c>
      <c r="G134" s="3">
        <v>42</v>
      </c>
      <c r="H134" s="3">
        <v>0</v>
      </c>
      <c r="I134" s="3" t="s">
        <v>45</v>
      </c>
      <c r="J134" s="3">
        <f>VLOOKUP(F134,'[1]Лист1 (8)'!$E$9:$I$578,5,0)</f>
        <v>250</v>
      </c>
      <c r="K134" s="3">
        <v>1</v>
      </c>
      <c r="L134" s="4">
        <v>81</v>
      </c>
      <c r="M134" s="5">
        <v>1988</v>
      </c>
      <c r="N134" s="19">
        <v>172.125</v>
      </c>
      <c r="O134" s="18"/>
    </row>
    <row r="135" spans="1:15" ht="18.75" customHeight="1">
      <c r="A135" s="3">
        <v>133</v>
      </c>
      <c r="B135" s="1" t="s">
        <v>25</v>
      </c>
      <c r="C135" s="1" t="s">
        <v>42</v>
      </c>
      <c r="D135" s="2" t="s">
        <v>8</v>
      </c>
      <c r="E135" s="2" t="s">
        <v>44</v>
      </c>
      <c r="F135" s="2">
        <v>8070315</v>
      </c>
      <c r="G135" s="3">
        <v>42</v>
      </c>
      <c r="H135" s="3">
        <v>0</v>
      </c>
      <c r="I135" s="3" t="s">
        <v>45</v>
      </c>
      <c r="J135" s="3">
        <f>VLOOKUP(F135,'[1]Лист1 (8)'!$E$9:$I$578,5,0)</f>
        <v>250</v>
      </c>
      <c r="K135" s="3">
        <v>1</v>
      </c>
      <c r="L135" s="4">
        <v>67</v>
      </c>
      <c r="M135" s="5">
        <v>1988</v>
      </c>
      <c r="N135" s="19">
        <v>56.95</v>
      </c>
      <c r="O135" s="18"/>
    </row>
    <row r="136" spans="1:15" ht="18.75" customHeight="1">
      <c r="A136" s="3">
        <v>134</v>
      </c>
      <c r="B136" s="1" t="s">
        <v>25</v>
      </c>
      <c r="C136" s="1" t="s">
        <v>42</v>
      </c>
      <c r="D136" s="2" t="s">
        <v>8</v>
      </c>
      <c r="E136" s="2" t="s">
        <v>55</v>
      </c>
      <c r="F136" s="2">
        <v>8070316</v>
      </c>
      <c r="G136" s="3">
        <v>18</v>
      </c>
      <c r="H136" s="3">
        <v>0</v>
      </c>
      <c r="I136" s="3" t="s">
        <v>45</v>
      </c>
      <c r="J136" s="3">
        <f>VLOOKUP(F136,'[1]Лист1 (8)'!$E$9:$I$578,5,0)</f>
        <v>100</v>
      </c>
      <c r="K136" s="3">
        <v>1</v>
      </c>
      <c r="L136" s="4">
        <v>65</v>
      </c>
      <c r="M136" s="5">
        <v>1969</v>
      </c>
      <c r="N136" s="19">
        <v>88.4</v>
      </c>
      <c r="O136" s="18"/>
    </row>
    <row r="137" spans="1:15" ht="18.75" customHeight="1">
      <c r="A137" s="3">
        <v>135</v>
      </c>
      <c r="B137" s="1" t="s">
        <v>25</v>
      </c>
      <c r="C137" s="1" t="s">
        <v>42</v>
      </c>
      <c r="D137" s="2" t="s">
        <v>8</v>
      </c>
      <c r="E137" s="2" t="s">
        <v>55</v>
      </c>
      <c r="F137" s="2">
        <v>8070317</v>
      </c>
      <c r="G137" s="3">
        <v>1</v>
      </c>
      <c r="H137" s="3">
        <v>0</v>
      </c>
      <c r="I137" s="3" t="s">
        <v>45</v>
      </c>
      <c r="J137" s="3">
        <f>VLOOKUP(F137,'[1]Лист1 (8)'!$E$9:$I$578,5,0)</f>
        <v>100</v>
      </c>
      <c r="K137" s="3">
        <v>1</v>
      </c>
      <c r="L137" s="4">
        <v>81</v>
      </c>
      <c r="M137" s="5">
        <v>1979</v>
      </c>
      <c r="N137" s="19">
        <v>68.849999999999994</v>
      </c>
      <c r="O137" s="18"/>
    </row>
    <row r="138" spans="1:15" ht="18.75" customHeight="1">
      <c r="A138" s="3">
        <v>136</v>
      </c>
      <c r="B138" s="1" t="s">
        <v>25</v>
      </c>
      <c r="C138" s="1" t="s">
        <v>42</v>
      </c>
      <c r="D138" s="2" t="s">
        <v>8</v>
      </c>
      <c r="E138" s="2" t="s">
        <v>48</v>
      </c>
      <c r="F138" s="2">
        <v>8070318</v>
      </c>
      <c r="G138" s="3">
        <v>28</v>
      </c>
      <c r="H138" s="3">
        <v>1</v>
      </c>
      <c r="I138" s="3" t="s">
        <v>45</v>
      </c>
      <c r="J138" s="3">
        <v>630</v>
      </c>
      <c r="K138" s="3">
        <v>1</v>
      </c>
      <c r="L138" s="4">
        <v>55</v>
      </c>
      <c r="M138" s="5">
        <v>1998</v>
      </c>
      <c r="N138" s="19">
        <f>J138*0.85*66/100</f>
        <v>353.43</v>
      </c>
      <c r="O138" s="18"/>
    </row>
    <row r="139" spans="1:15" ht="18.75" customHeight="1">
      <c r="A139" s="3">
        <v>137</v>
      </c>
      <c r="B139" s="1" t="s">
        <v>25</v>
      </c>
      <c r="C139" s="1" t="s">
        <v>42</v>
      </c>
      <c r="D139" s="2" t="s">
        <v>8</v>
      </c>
      <c r="E139" s="2" t="s">
        <v>44</v>
      </c>
      <c r="F139" s="2">
        <v>8070319</v>
      </c>
      <c r="G139" s="3">
        <v>12</v>
      </c>
      <c r="H139" s="3">
        <v>0</v>
      </c>
      <c r="I139" s="3" t="s">
        <v>45</v>
      </c>
      <c r="J139" s="3">
        <f>VLOOKUP(F139,'[1]Лист1 (8)'!$E$9:$I$578,5,0)</f>
        <v>100</v>
      </c>
      <c r="K139" s="3">
        <v>1</v>
      </c>
      <c r="L139" s="4">
        <v>71</v>
      </c>
      <c r="M139" s="5">
        <v>1998</v>
      </c>
      <c r="N139" s="19">
        <v>108.63</v>
      </c>
      <c r="O139" s="18"/>
    </row>
    <row r="140" spans="1:15" ht="18.75" customHeight="1">
      <c r="A140" s="3">
        <v>138</v>
      </c>
      <c r="B140" s="1" t="s">
        <v>25</v>
      </c>
      <c r="C140" s="1" t="s">
        <v>42</v>
      </c>
      <c r="D140" s="2" t="s">
        <v>8</v>
      </c>
      <c r="E140" s="2" t="s">
        <v>44</v>
      </c>
      <c r="F140" s="2">
        <v>8070320</v>
      </c>
      <c r="G140" s="3">
        <v>43</v>
      </c>
      <c r="H140" s="3">
        <v>0</v>
      </c>
      <c r="I140" s="3" t="s">
        <v>45</v>
      </c>
      <c r="J140" s="3">
        <f>VLOOKUP(F140,'[1]Лист1 (8)'!$E$9:$I$578,5,0)</f>
        <v>160</v>
      </c>
      <c r="K140" s="3">
        <v>1</v>
      </c>
      <c r="L140" s="4">
        <v>74</v>
      </c>
      <c r="M140" s="5">
        <v>1984</v>
      </c>
      <c r="N140" s="19">
        <v>100.64</v>
      </c>
      <c r="O140" s="18"/>
    </row>
    <row r="141" spans="1:15" ht="18.75" customHeight="1">
      <c r="A141" s="3">
        <v>139</v>
      </c>
      <c r="B141" s="1" t="s">
        <v>25</v>
      </c>
      <c r="C141" s="1" t="s">
        <v>42</v>
      </c>
      <c r="D141" s="2" t="s">
        <v>8</v>
      </c>
      <c r="E141" s="2" t="s">
        <v>44</v>
      </c>
      <c r="F141" s="2">
        <v>8070321</v>
      </c>
      <c r="G141" s="3">
        <v>52</v>
      </c>
      <c r="H141" s="3">
        <v>0</v>
      </c>
      <c r="I141" s="3" t="s">
        <v>45</v>
      </c>
      <c r="J141" s="3">
        <f>VLOOKUP(F141,'[1]Лист1 (8)'!$E$9:$I$578,5,0)</f>
        <v>100</v>
      </c>
      <c r="K141" s="3">
        <v>1</v>
      </c>
      <c r="L141" s="4">
        <v>74</v>
      </c>
      <c r="M141" s="5">
        <v>2006</v>
      </c>
      <c r="N141" s="19">
        <v>157.25</v>
      </c>
      <c r="O141" s="18"/>
    </row>
    <row r="142" spans="1:15" s="7" customFormat="1" ht="18.75" customHeight="1">
      <c r="A142" s="3">
        <v>140</v>
      </c>
      <c r="B142" s="1" t="s">
        <v>25</v>
      </c>
      <c r="C142" s="1" t="s">
        <v>42</v>
      </c>
      <c r="D142" s="2" t="s">
        <v>8</v>
      </c>
      <c r="E142" s="2" t="s">
        <v>55</v>
      </c>
      <c r="F142" s="2">
        <v>8070322</v>
      </c>
      <c r="G142" s="3">
        <v>10</v>
      </c>
      <c r="H142" s="3">
        <v>4</v>
      </c>
      <c r="I142" s="3" t="s">
        <v>45</v>
      </c>
      <c r="J142" s="3">
        <f>VLOOKUP(F142,'[1]Лист1 (8)'!$E$9:$I$578,5,0)</f>
        <v>160</v>
      </c>
      <c r="K142" s="3">
        <v>1</v>
      </c>
      <c r="L142" s="4">
        <v>67</v>
      </c>
      <c r="M142" s="5">
        <v>1969</v>
      </c>
      <c r="N142" s="19">
        <v>91.12</v>
      </c>
      <c r="O142" s="18"/>
    </row>
    <row r="143" spans="1:15" ht="18.75" customHeight="1">
      <c r="A143" s="3">
        <v>141</v>
      </c>
      <c r="B143" s="1" t="s">
        <v>25</v>
      </c>
      <c r="C143" s="1" t="s">
        <v>42</v>
      </c>
      <c r="D143" s="2" t="s">
        <v>8</v>
      </c>
      <c r="E143" s="2" t="s">
        <v>44</v>
      </c>
      <c r="F143" s="2">
        <v>8070323</v>
      </c>
      <c r="G143" s="3">
        <v>30</v>
      </c>
      <c r="H143" s="3">
        <v>0</v>
      </c>
      <c r="I143" s="3" t="s">
        <v>45</v>
      </c>
      <c r="J143" s="3">
        <f>VLOOKUP(F143,'[1]Лист1 (8)'!$E$9:$I$578,5,0)</f>
        <v>100</v>
      </c>
      <c r="K143" s="3">
        <v>1</v>
      </c>
      <c r="L143" s="4">
        <v>65</v>
      </c>
      <c r="M143" s="5">
        <v>1988</v>
      </c>
      <c r="N143" s="19">
        <v>55.25</v>
      </c>
      <c r="O143" s="18"/>
    </row>
    <row r="144" spans="1:15" ht="18.75" customHeight="1">
      <c r="A144" s="3">
        <v>142</v>
      </c>
      <c r="B144" s="1" t="s">
        <v>25</v>
      </c>
      <c r="C144" s="1" t="s">
        <v>42</v>
      </c>
      <c r="D144" s="2" t="s">
        <v>8</v>
      </c>
      <c r="E144" s="2" t="s">
        <v>44</v>
      </c>
      <c r="F144" s="2">
        <v>8070325</v>
      </c>
      <c r="G144" s="3">
        <v>1</v>
      </c>
      <c r="H144" s="3">
        <v>0</v>
      </c>
      <c r="I144" s="3" t="s">
        <v>45</v>
      </c>
      <c r="J144" s="3">
        <f>VLOOKUP(F144,'[1]Лист1 (8)'!$E$9:$I$578,5,0)</f>
        <v>250</v>
      </c>
      <c r="K144" s="3">
        <v>1</v>
      </c>
      <c r="L144" s="4">
        <v>81</v>
      </c>
      <c r="M144" s="5">
        <v>1989</v>
      </c>
      <c r="N144" s="19">
        <v>68.849999999999994</v>
      </c>
      <c r="O144" s="18"/>
    </row>
    <row r="145" spans="1:15" ht="18.75" customHeight="1">
      <c r="A145" s="3">
        <v>143</v>
      </c>
      <c r="B145" s="1" t="s">
        <v>25</v>
      </c>
      <c r="C145" s="1" t="s">
        <v>42</v>
      </c>
      <c r="D145" s="2" t="s">
        <v>6</v>
      </c>
      <c r="E145" s="2" t="s">
        <v>55</v>
      </c>
      <c r="F145" s="2">
        <v>8070327</v>
      </c>
      <c r="G145" s="3">
        <v>0</v>
      </c>
      <c r="H145" s="3">
        <v>2</v>
      </c>
      <c r="I145" s="3" t="s">
        <v>45</v>
      </c>
      <c r="J145" s="3">
        <f>VLOOKUP(F145,'[1]Лист1 (8)'!$E$9:$I$578,5,0)</f>
        <v>1800</v>
      </c>
      <c r="K145" s="3">
        <v>1</v>
      </c>
      <c r="L145" s="4">
        <v>74</v>
      </c>
      <c r="M145" s="5">
        <v>1966</v>
      </c>
      <c r="N145" s="19">
        <v>1132.2</v>
      </c>
      <c r="O145" s="18"/>
    </row>
    <row r="146" spans="1:15" ht="18.75" customHeight="1">
      <c r="A146" s="3">
        <v>144</v>
      </c>
      <c r="B146" s="1" t="s">
        <v>25</v>
      </c>
      <c r="C146" s="1" t="s">
        <v>42</v>
      </c>
      <c r="D146" s="2" t="s">
        <v>6</v>
      </c>
      <c r="E146" s="2" t="s">
        <v>44</v>
      </c>
      <c r="F146" s="2">
        <v>8070326</v>
      </c>
      <c r="G146" s="3">
        <v>42</v>
      </c>
      <c r="H146" s="3">
        <v>0</v>
      </c>
      <c r="I146" s="3" t="s">
        <v>45</v>
      </c>
      <c r="J146" s="3">
        <f>VLOOKUP(F146,'[1]Лист1 (8)'!$E$9:$I$578,5,0)</f>
        <v>160</v>
      </c>
      <c r="K146" s="3">
        <v>1</v>
      </c>
      <c r="L146" s="4">
        <v>71</v>
      </c>
      <c r="M146" s="5">
        <v>2007</v>
      </c>
      <c r="N146" s="19">
        <v>96.56</v>
      </c>
      <c r="O146" s="18"/>
    </row>
    <row r="147" spans="1:15" ht="18.75" customHeight="1">
      <c r="A147" s="3">
        <v>145</v>
      </c>
      <c r="B147" s="1" t="s">
        <v>0</v>
      </c>
      <c r="C147" s="1" t="s">
        <v>42</v>
      </c>
      <c r="D147" s="2" t="s">
        <v>56</v>
      </c>
      <c r="E147" s="2" t="s">
        <v>44</v>
      </c>
      <c r="F147" s="2">
        <v>8070223</v>
      </c>
      <c r="G147" s="3">
        <v>31</v>
      </c>
      <c r="H147" s="3">
        <v>1</v>
      </c>
      <c r="I147" s="3" t="s">
        <v>45</v>
      </c>
      <c r="J147" s="3">
        <f>VLOOKUP(F147,'[1]Лист1 (8)'!$E$9:$I$578,5,0)</f>
        <v>63</v>
      </c>
      <c r="K147" s="3">
        <v>1</v>
      </c>
      <c r="L147" s="4">
        <v>66</v>
      </c>
      <c r="M147" s="5">
        <v>1987</v>
      </c>
      <c r="N147" s="19">
        <v>35.342999999999996</v>
      </c>
      <c r="O147" s="18"/>
    </row>
    <row r="148" spans="1:15" ht="18.75" customHeight="1">
      <c r="A148" s="3">
        <v>146</v>
      </c>
      <c r="B148" s="1" t="s">
        <v>0</v>
      </c>
      <c r="C148" s="1" t="s">
        <v>42</v>
      </c>
      <c r="D148" s="2" t="s">
        <v>56</v>
      </c>
      <c r="E148" s="2" t="s">
        <v>44</v>
      </c>
      <c r="F148" s="2">
        <v>8070224</v>
      </c>
      <c r="G148" s="3">
        <v>29</v>
      </c>
      <c r="H148" s="3">
        <v>0</v>
      </c>
      <c r="I148" s="3" t="s">
        <v>45</v>
      </c>
      <c r="J148" s="3">
        <f>VLOOKUP(F148,'[1]Лист1 (8)'!$E$9:$I$578,5,0)</f>
        <v>160</v>
      </c>
      <c r="K148" s="3">
        <v>1</v>
      </c>
      <c r="L148" s="4">
        <v>80</v>
      </c>
      <c r="M148" s="5">
        <v>1982</v>
      </c>
      <c r="N148" s="19">
        <v>170</v>
      </c>
      <c r="O148" s="18"/>
    </row>
    <row r="149" spans="1:15" ht="18.75" customHeight="1">
      <c r="A149" s="3">
        <v>147</v>
      </c>
      <c r="B149" s="1" t="s">
        <v>25</v>
      </c>
      <c r="C149" s="1" t="s">
        <v>42</v>
      </c>
      <c r="D149" s="2" t="s">
        <v>56</v>
      </c>
      <c r="E149" s="2" t="s">
        <v>44</v>
      </c>
      <c r="F149" s="2">
        <v>8070225</v>
      </c>
      <c r="G149" s="3">
        <v>22</v>
      </c>
      <c r="H149" s="3">
        <v>0</v>
      </c>
      <c r="I149" s="3" t="s">
        <v>45</v>
      </c>
      <c r="J149" s="3">
        <f>VLOOKUP(F149,'[1]Лист1 (8)'!$E$9:$I$578,5,0)</f>
        <v>40</v>
      </c>
      <c r="K149" s="3">
        <v>1</v>
      </c>
      <c r="L149" s="4">
        <v>69</v>
      </c>
      <c r="M149" s="5">
        <v>1991</v>
      </c>
      <c r="N149" s="19">
        <v>36.9495</v>
      </c>
      <c r="O149" s="18"/>
    </row>
    <row r="150" spans="1:15" ht="18.75" customHeight="1">
      <c r="A150" s="3">
        <v>148</v>
      </c>
      <c r="B150" s="1" t="s">
        <v>25</v>
      </c>
      <c r="C150" s="1" t="s">
        <v>42</v>
      </c>
      <c r="D150" s="2" t="s">
        <v>56</v>
      </c>
      <c r="E150" s="2" t="s">
        <v>44</v>
      </c>
      <c r="F150" s="2">
        <v>8070226</v>
      </c>
      <c r="G150" s="3">
        <v>19</v>
      </c>
      <c r="H150" s="3">
        <v>0</v>
      </c>
      <c r="I150" s="3" t="s">
        <v>45</v>
      </c>
      <c r="J150" s="3">
        <f>VLOOKUP(F150,'[1]Лист1 (8)'!$E$9:$I$578,5,0)</f>
        <v>100</v>
      </c>
      <c r="K150" s="3">
        <v>1</v>
      </c>
      <c r="L150" s="4">
        <v>69</v>
      </c>
      <c r="M150" s="5">
        <v>1970</v>
      </c>
      <c r="N150" s="19">
        <v>36.9495</v>
      </c>
      <c r="O150" s="18"/>
    </row>
    <row r="151" spans="1:15" ht="18.75" customHeight="1">
      <c r="A151" s="3">
        <v>149</v>
      </c>
      <c r="B151" s="1" t="s">
        <v>0</v>
      </c>
      <c r="C151" s="1" t="s">
        <v>42</v>
      </c>
      <c r="D151" s="2" t="s">
        <v>56</v>
      </c>
      <c r="E151" s="2" t="s">
        <v>44</v>
      </c>
      <c r="F151" s="2">
        <v>8070227</v>
      </c>
      <c r="G151" s="3">
        <v>69</v>
      </c>
      <c r="H151" s="3">
        <v>0</v>
      </c>
      <c r="I151" s="3" t="s">
        <v>45</v>
      </c>
      <c r="J151" s="3">
        <f>VLOOKUP(F151,'[1]Лист1 (8)'!$E$9:$I$578,5,0)</f>
        <v>250</v>
      </c>
      <c r="K151" s="3">
        <v>2</v>
      </c>
      <c r="L151" s="4">
        <v>71</v>
      </c>
      <c r="M151" s="5">
        <v>1983</v>
      </c>
      <c r="N151" s="19">
        <v>150.875</v>
      </c>
      <c r="O151" s="18"/>
    </row>
    <row r="152" spans="1:15" ht="18.75" customHeight="1">
      <c r="A152" s="3">
        <v>150</v>
      </c>
      <c r="B152" s="1" t="s">
        <v>0</v>
      </c>
      <c r="C152" s="1" t="s">
        <v>42</v>
      </c>
      <c r="D152" s="2" t="s">
        <v>56</v>
      </c>
      <c r="E152" s="2" t="s">
        <v>44</v>
      </c>
      <c r="F152" s="2">
        <v>8070228</v>
      </c>
      <c r="G152" s="3">
        <v>57</v>
      </c>
      <c r="H152" s="3">
        <v>0</v>
      </c>
      <c r="I152" s="3" t="s">
        <v>45</v>
      </c>
      <c r="J152" s="3">
        <f>VLOOKUP(F152,'[1]Лист1 (8)'!$E$9:$I$578,5,0)</f>
        <v>250</v>
      </c>
      <c r="K152" s="3">
        <v>0</v>
      </c>
      <c r="L152" s="4">
        <v>73</v>
      </c>
      <c r="M152" s="5">
        <v>1984</v>
      </c>
      <c r="N152" s="19">
        <v>155.125</v>
      </c>
      <c r="O152" s="18"/>
    </row>
    <row r="153" spans="1:15" ht="18.75" customHeight="1">
      <c r="A153" s="3">
        <v>151</v>
      </c>
      <c r="B153" s="1" t="s">
        <v>25</v>
      </c>
      <c r="C153" s="1" t="s">
        <v>42</v>
      </c>
      <c r="D153" s="2" t="s">
        <v>56</v>
      </c>
      <c r="E153" s="2" t="s">
        <v>44</v>
      </c>
      <c r="F153" s="2">
        <v>8070229</v>
      </c>
      <c r="G153" s="3">
        <v>29</v>
      </c>
      <c r="H153" s="3">
        <v>0</v>
      </c>
      <c r="I153" s="3" t="s">
        <v>45</v>
      </c>
      <c r="J153" s="3">
        <f>VLOOKUP(F153,'[1]Лист1 (8)'!$E$9:$I$578,5,0)</f>
        <v>160</v>
      </c>
      <c r="K153" s="3">
        <v>1</v>
      </c>
      <c r="L153" s="4">
        <v>80</v>
      </c>
      <c r="M153" s="5">
        <v>1979</v>
      </c>
      <c r="N153" s="19">
        <v>108.8</v>
      </c>
      <c r="O153" s="18"/>
    </row>
    <row r="154" spans="1:15" ht="18.75" customHeight="1">
      <c r="A154" s="3">
        <v>152</v>
      </c>
      <c r="B154" s="1" t="s">
        <v>25</v>
      </c>
      <c r="C154" s="1" t="s">
        <v>42</v>
      </c>
      <c r="D154" s="2" t="s">
        <v>56</v>
      </c>
      <c r="E154" s="2" t="s">
        <v>44</v>
      </c>
      <c r="F154" s="2">
        <v>8070230</v>
      </c>
      <c r="G154" s="3">
        <v>80</v>
      </c>
      <c r="H154" s="3">
        <v>0</v>
      </c>
      <c r="I154" s="3" t="s">
        <v>45</v>
      </c>
      <c r="J154" s="3">
        <f>VLOOKUP(F154,'[1]Лист1 (8)'!$E$9:$I$578,5,0)</f>
        <v>250</v>
      </c>
      <c r="K154" s="3">
        <v>1</v>
      </c>
      <c r="L154" s="4">
        <v>69</v>
      </c>
      <c r="M154" s="5">
        <v>1975</v>
      </c>
      <c r="N154" s="19">
        <v>146.625</v>
      </c>
      <c r="O154" s="18"/>
    </row>
    <row r="155" spans="1:15" ht="18.75" customHeight="1">
      <c r="A155" s="3">
        <v>153</v>
      </c>
      <c r="B155" s="1" t="s">
        <v>25</v>
      </c>
      <c r="C155" s="1" t="s">
        <v>42</v>
      </c>
      <c r="D155" s="2" t="s">
        <v>56</v>
      </c>
      <c r="E155" s="2" t="s">
        <v>48</v>
      </c>
      <c r="F155" s="2">
        <v>8070231</v>
      </c>
      <c r="G155" s="3">
        <v>130</v>
      </c>
      <c r="H155" s="3">
        <v>9</v>
      </c>
      <c r="I155" s="3" t="s">
        <v>45</v>
      </c>
      <c r="J155" s="3">
        <f>VLOOKUP(F155,'[1]Лист1 (8)'!$E$9:$I$578,5,0)</f>
        <v>630</v>
      </c>
      <c r="K155" s="3">
        <v>1</v>
      </c>
      <c r="L155" s="4">
        <v>69</v>
      </c>
      <c r="M155" s="5">
        <v>2016</v>
      </c>
      <c r="N155" s="19">
        <v>369.495</v>
      </c>
      <c r="O155" s="18"/>
    </row>
    <row r="156" spans="1:15" ht="18.75" customHeight="1">
      <c r="A156" s="3">
        <v>154</v>
      </c>
      <c r="B156" s="1" t="s">
        <v>25</v>
      </c>
      <c r="C156" s="1" t="s">
        <v>42</v>
      </c>
      <c r="D156" s="2" t="s">
        <v>56</v>
      </c>
      <c r="E156" s="2" t="s">
        <v>44</v>
      </c>
      <c r="F156" s="2">
        <v>8070232</v>
      </c>
      <c r="G156" s="3">
        <v>22</v>
      </c>
      <c r="H156" s="3">
        <v>0</v>
      </c>
      <c r="I156" s="3" t="s">
        <v>45</v>
      </c>
      <c r="J156" s="3">
        <f>VLOOKUP(F156,'[1]Лист1 (8)'!$E$9:$I$578,5,0)</f>
        <v>160</v>
      </c>
      <c r="K156" s="3">
        <v>1</v>
      </c>
      <c r="L156" s="4">
        <v>71</v>
      </c>
      <c r="M156" s="5">
        <v>1979</v>
      </c>
      <c r="N156" s="19">
        <v>150.875</v>
      </c>
      <c r="O156" s="18"/>
    </row>
    <row r="157" spans="1:15" ht="18.75" customHeight="1">
      <c r="A157" s="3">
        <v>155</v>
      </c>
      <c r="B157" s="1" t="s">
        <v>25</v>
      </c>
      <c r="C157" s="1" t="s">
        <v>42</v>
      </c>
      <c r="D157" s="2" t="s">
        <v>56</v>
      </c>
      <c r="E157" s="2" t="s">
        <v>44</v>
      </c>
      <c r="F157" s="2">
        <v>8070233</v>
      </c>
      <c r="G157" s="3">
        <v>40</v>
      </c>
      <c r="H157" s="3">
        <v>0</v>
      </c>
      <c r="I157" s="3" t="s">
        <v>45</v>
      </c>
      <c r="J157" s="3">
        <f>VLOOKUP(F157,'[1]Лист1 (8)'!$E$9:$I$578,5,0)</f>
        <v>160</v>
      </c>
      <c r="K157" s="3">
        <v>1</v>
      </c>
      <c r="L157" s="4">
        <v>66</v>
      </c>
      <c r="M157" s="5">
        <v>1980</v>
      </c>
      <c r="N157" s="19">
        <v>89.76</v>
      </c>
      <c r="O157" s="18"/>
    </row>
    <row r="158" spans="1:15" ht="18.75" customHeight="1">
      <c r="A158" s="3">
        <v>156</v>
      </c>
      <c r="B158" s="1" t="s">
        <v>25</v>
      </c>
      <c r="C158" s="1" t="s">
        <v>42</v>
      </c>
      <c r="D158" s="2" t="s">
        <v>1</v>
      </c>
      <c r="E158" s="2" t="s">
        <v>44</v>
      </c>
      <c r="F158" s="2">
        <v>8074234</v>
      </c>
      <c r="G158" s="3">
        <v>1</v>
      </c>
      <c r="H158" s="3">
        <v>0</v>
      </c>
      <c r="I158" s="3" t="s">
        <v>45</v>
      </c>
      <c r="J158" s="3">
        <f>VLOOKUP(F158,'[1]Лист1 (8)'!$E$9:$I$578,5,0)</f>
        <v>63</v>
      </c>
      <c r="K158" s="3">
        <v>1</v>
      </c>
      <c r="L158" s="4">
        <v>50</v>
      </c>
      <c r="M158" s="5">
        <v>1991</v>
      </c>
      <c r="N158" s="19">
        <f>J158*0.85*66/100</f>
        <v>35.342999999999996</v>
      </c>
      <c r="O158" s="18"/>
    </row>
    <row r="159" spans="1:15" ht="18.75" customHeight="1">
      <c r="A159" s="3">
        <v>157</v>
      </c>
      <c r="B159" s="1" t="s">
        <v>25</v>
      </c>
      <c r="C159" s="1" t="s">
        <v>42</v>
      </c>
      <c r="D159" s="2" t="s">
        <v>56</v>
      </c>
      <c r="E159" s="2" t="s">
        <v>44</v>
      </c>
      <c r="F159" s="2">
        <v>8070235</v>
      </c>
      <c r="G159" s="3">
        <v>22</v>
      </c>
      <c r="H159" s="3">
        <v>0</v>
      </c>
      <c r="I159" s="3" t="s">
        <v>45</v>
      </c>
      <c r="J159" s="3">
        <f>VLOOKUP(F159,'[1]Лист1 (8)'!$E$9:$I$578,5,0)</f>
        <v>160</v>
      </c>
      <c r="K159" s="3">
        <v>1</v>
      </c>
      <c r="L159" s="4">
        <v>65</v>
      </c>
      <c r="M159" s="5">
        <v>1988</v>
      </c>
      <c r="N159" s="19">
        <v>88.4</v>
      </c>
      <c r="O159" s="18"/>
    </row>
    <row r="160" spans="1:15" ht="18.75" customHeight="1">
      <c r="A160" s="3">
        <v>158</v>
      </c>
      <c r="B160" s="1" t="s">
        <v>25</v>
      </c>
      <c r="C160" s="1" t="s">
        <v>42</v>
      </c>
      <c r="D160" s="2" t="s">
        <v>4</v>
      </c>
      <c r="E160" s="2" t="s">
        <v>48</v>
      </c>
      <c r="F160" s="2">
        <v>8070060</v>
      </c>
      <c r="G160" s="3">
        <v>116</v>
      </c>
      <c r="H160" s="3">
        <v>5</v>
      </c>
      <c r="I160" s="3" t="s">
        <v>45</v>
      </c>
      <c r="J160" s="3">
        <f>VLOOKUP(F160,'[1]Лист1 (8)'!$E$9:$I$578,5,0)</f>
        <v>630</v>
      </c>
      <c r="K160" s="3">
        <v>1</v>
      </c>
      <c r="L160" s="4">
        <v>68</v>
      </c>
      <c r="M160" s="5">
        <v>2016</v>
      </c>
      <c r="N160" s="19">
        <v>231.2</v>
      </c>
      <c r="O160" s="18"/>
    </row>
    <row r="161" spans="1:15" ht="18.75" customHeight="1">
      <c r="A161" s="3">
        <v>159</v>
      </c>
      <c r="B161" s="1" t="s">
        <v>25</v>
      </c>
      <c r="C161" s="1" t="s">
        <v>42</v>
      </c>
      <c r="D161" s="2" t="s">
        <v>56</v>
      </c>
      <c r="E161" s="2" t="s">
        <v>44</v>
      </c>
      <c r="F161" s="2">
        <v>8070236</v>
      </c>
      <c r="G161" s="3">
        <v>20</v>
      </c>
      <c r="H161" s="3">
        <v>0</v>
      </c>
      <c r="I161" s="3" t="s">
        <v>45</v>
      </c>
      <c r="J161" s="3">
        <f>VLOOKUP(F161,'[1]Лист1 (8)'!$E$9:$I$578,5,0)</f>
        <v>100</v>
      </c>
      <c r="K161" s="3">
        <v>1</v>
      </c>
      <c r="L161" s="4">
        <v>71</v>
      </c>
      <c r="M161" s="5">
        <v>1980</v>
      </c>
      <c r="N161" s="19">
        <v>38.020499999999998</v>
      </c>
      <c r="O161" s="18"/>
    </row>
    <row r="162" spans="1:15" ht="18.75" customHeight="1">
      <c r="A162" s="3">
        <v>160</v>
      </c>
      <c r="B162" s="1" t="s">
        <v>25</v>
      </c>
      <c r="C162" s="1" t="s">
        <v>42</v>
      </c>
      <c r="D162" s="2" t="s">
        <v>56</v>
      </c>
      <c r="E162" s="2" t="s">
        <v>44</v>
      </c>
      <c r="F162" s="2">
        <v>8070237</v>
      </c>
      <c r="G162" s="3">
        <v>93</v>
      </c>
      <c r="H162" s="3">
        <v>0</v>
      </c>
      <c r="I162" s="3" t="s">
        <v>45</v>
      </c>
      <c r="J162" s="3">
        <f>VLOOKUP(F162,'[1]Лист1 (8)'!$E$9:$I$578,5,0)</f>
        <v>400</v>
      </c>
      <c r="K162" s="3">
        <v>1</v>
      </c>
      <c r="L162" s="4">
        <v>80</v>
      </c>
      <c r="M162" s="5">
        <v>1981</v>
      </c>
      <c r="N162" s="19">
        <v>272</v>
      </c>
      <c r="O162" s="18"/>
    </row>
    <row r="163" spans="1:15" ht="18.75" customHeight="1">
      <c r="A163" s="3">
        <v>161</v>
      </c>
      <c r="B163" s="1" t="s">
        <v>25</v>
      </c>
      <c r="C163" s="1" t="s">
        <v>42</v>
      </c>
      <c r="D163" s="2" t="s">
        <v>56</v>
      </c>
      <c r="E163" s="2" t="s">
        <v>44</v>
      </c>
      <c r="F163" s="2">
        <v>8070239</v>
      </c>
      <c r="G163" s="3">
        <v>76</v>
      </c>
      <c r="H163" s="3">
        <v>0</v>
      </c>
      <c r="I163" s="3" t="s">
        <v>45</v>
      </c>
      <c r="J163" s="3">
        <f>VLOOKUP(F163,'[1]Лист1 (8)'!$E$9:$I$578,5,0)</f>
        <v>250</v>
      </c>
      <c r="K163" s="3">
        <v>1</v>
      </c>
      <c r="L163" s="4">
        <v>69</v>
      </c>
      <c r="M163" s="5">
        <v>1987</v>
      </c>
      <c r="N163" s="19">
        <v>146.625</v>
      </c>
      <c r="O163" s="18"/>
    </row>
    <row r="164" spans="1:15" ht="18.75" customHeight="1">
      <c r="A164" s="3">
        <v>162</v>
      </c>
      <c r="B164" s="1" t="s">
        <v>25</v>
      </c>
      <c r="C164" s="1" t="s">
        <v>42</v>
      </c>
      <c r="D164" s="2" t="s">
        <v>1</v>
      </c>
      <c r="E164" s="2" t="s">
        <v>44</v>
      </c>
      <c r="F164" s="2">
        <v>8074613</v>
      </c>
      <c r="G164" s="3">
        <v>0</v>
      </c>
      <c r="H164" s="3">
        <v>0</v>
      </c>
      <c r="I164" s="3" t="s">
        <v>45</v>
      </c>
      <c r="J164" s="3">
        <f>VLOOKUP(F164,'[1]Лист1 (8)'!$E$9:$I$578,5,0)</f>
        <v>100</v>
      </c>
      <c r="K164" s="3">
        <v>1</v>
      </c>
      <c r="L164" s="4">
        <v>50</v>
      </c>
      <c r="M164" s="5">
        <v>2013</v>
      </c>
      <c r="N164" s="19">
        <f>J164*0.85*66/100</f>
        <v>56.1</v>
      </c>
      <c r="O164" s="18"/>
    </row>
    <row r="165" spans="1:15" ht="18.75" customHeight="1">
      <c r="A165" s="3">
        <v>163</v>
      </c>
      <c r="B165" s="1" t="s">
        <v>25</v>
      </c>
      <c r="C165" s="1" t="s">
        <v>42</v>
      </c>
      <c r="D165" s="2" t="s">
        <v>1</v>
      </c>
      <c r="E165" s="2" t="s">
        <v>48</v>
      </c>
      <c r="F165" s="2">
        <v>8070129</v>
      </c>
      <c r="G165" s="3">
        <v>88</v>
      </c>
      <c r="H165" s="3">
        <v>4</v>
      </c>
      <c r="I165" s="3" t="s">
        <v>45</v>
      </c>
      <c r="J165" s="3">
        <f>VLOOKUP(F165,'[1]Лист1 (8)'!$E$9:$I$578,5,0)</f>
        <v>100</v>
      </c>
      <c r="K165" s="3">
        <v>1</v>
      </c>
      <c r="L165" s="4">
        <v>69</v>
      </c>
      <c r="M165" s="5">
        <v>2016</v>
      </c>
      <c r="N165" s="19">
        <v>369.495</v>
      </c>
      <c r="O165" s="18"/>
    </row>
    <row r="166" spans="1:15" ht="18.75" customHeight="1">
      <c r="A166" s="3">
        <v>164</v>
      </c>
      <c r="B166" s="1" t="s">
        <v>25</v>
      </c>
      <c r="C166" s="1" t="s">
        <v>42</v>
      </c>
      <c r="D166" s="2" t="s">
        <v>1</v>
      </c>
      <c r="E166" s="2" t="s">
        <v>44</v>
      </c>
      <c r="F166" s="2">
        <v>8070130</v>
      </c>
      <c r="G166" s="3">
        <v>22</v>
      </c>
      <c r="H166" s="3">
        <v>0</v>
      </c>
      <c r="I166" s="3" t="s">
        <v>45</v>
      </c>
      <c r="J166" s="3">
        <f>VLOOKUP(F166,'[1]Лист1 (8)'!$E$9:$I$578,5,0)</f>
        <v>160</v>
      </c>
      <c r="K166" s="3">
        <v>1</v>
      </c>
      <c r="L166" s="4">
        <v>65</v>
      </c>
      <c r="M166" s="5">
        <v>1983</v>
      </c>
      <c r="N166" s="19">
        <v>88.4</v>
      </c>
      <c r="O166" s="18"/>
    </row>
    <row r="167" spans="1:15" ht="18.75" customHeight="1">
      <c r="A167" s="3">
        <v>165</v>
      </c>
      <c r="B167" s="1" t="s">
        <v>25</v>
      </c>
      <c r="C167" s="1" t="s">
        <v>42</v>
      </c>
      <c r="D167" s="2" t="s">
        <v>1</v>
      </c>
      <c r="E167" s="2" t="s">
        <v>44</v>
      </c>
      <c r="F167" s="2">
        <v>8070131</v>
      </c>
      <c r="G167" s="3">
        <v>15</v>
      </c>
      <c r="H167" s="3">
        <v>0</v>
      </c>
      <c r="I167" s="3" t="s">
        <v>45</v>
      </c>
      <c r="J167" s="3">
        <f>VLOOKUP(F167,'[1]Лист1 (8)'!$E$9:$I$578,5,0)</f>
        <v>63</v>
      </c>
      <c r="K167" s="3">
        <v>1</v>
      </c>
      <c r="L167" s="4">
        <v>81</v>
      </c>
      <c r="M167" s="5">
        <v>1959</v>
      </c>
      <c r="N167" s="19">
        <v>43.375500000000002</v>
      </c>
      <c r="O167" s="18"/>
    </row>
    <row r="168" spans="1:15" ht="18.75" customHeight="1">
      <c r="A168" s="3">
        <v>166</v>
      </c>
      <c r="B168" s="1" t="s">
        <v>25</v>
      </c>
      <c r="C168" s="1" t="s">
        <v>42</v>
      </c>
      <c r="D168" s="2" t="s">
        <v>1</v>
      </c>
      <c r="E168" s="2" t="s">
        <v>44</v>
      </c>
      <c r="F168" s="2">
        <v>8070132</v>
      </c>
      <c r="G168" s="3">
        <v>0</v>
      </c>
      <c r="H168" s="3">
        <v>1</v>
      </c>
      <c r="I168" s="3" t="s">
        <v>45</v>
      </c>
      <c r="J168" s="3">
        <f>VLOOKUP(F168,'[1]Лист1 (8)'!$E$9:$I$578,5,0)</f>
        <v>250</v>
      </c>
      <c r="K168" s="3">
        <v>1</v>
      </c>
      <c r="L168" s="4">
        <v>50</v>
      </c>
      <c r="M168" s="5">
        <v>1998</v>
      </c>
      <c r="N168" s="19">
        <f t="shared" ref="N168:N171" si="2">J168*0.85*66/100</f>
        <v>140.25</v>
      </c>
      <c r="O168" s="18"/>
    </row>
    <row r="169" spans="1:15" ht="18.75" customHeight="1">
      <c r="A169" s="3">
        <v>167</v>
      </c>
      <c r="B169" s="1" t="s">
        <v>25</v>
      </c>
      <c r="C169" s="1" t="s">
        <v>42</v>
      </c>
      <c r="D169" s="2" t="s">
        <v>1</v>
      </c>
      <c r="E169" s="2" t="s">
        <v>44</v>
      </c>
      <c r="F169" s="2">
        <v>8074134</v>
      </c>
      <c r="G169" s="3">
        <v>18</v>
      </c>
      <c r="H169" s="3">
        <v>1</v>
      </c>
      <c r="I169" s="3" t="s">
        <v>45</v>
      </c>
      <c r="J169" s="3">
        <f>VLOOKUP(F169,'[1]Лист1 (8)'!$E$9:$I$578,5,0)</f>
        <v>100</v>
      </c>
      <c r="K169" s="3">
        <v>1</v>
      </c>
      <c r="L169" s="4">
        <v>63</v>
      </c>
      <c r="M169" s="5">
        <v>1997</v>
      </c>
      <c r="N169" s="19">
        <f t="shared" si="2"/>
        <v>56.1</v>
      </c>
      <c r="O169" s="18"/>
    </row>
    <row r="170" spans="1:15" ht="18.75" customHeight="1">
      <c r="A170" s="3">
        <v>168</v>
      </c>
      <c r="B170" s="1" t="s">
        <v>25</v>
      </c>
      <c r="C170" s="1" t="s">
        <v>42</v>
      </c>
      <c r="D170" s="2" t="s">
        <v>67</v>
      </c>
      <c r="E170" s="2" t="s">
        <v>44</v>
      </c>
      <c r="F170" s="2">
        <v>8070141</v>
      </c>
      <c r="G170" s="3">
        <v>22</v>
      </c>
      <c r="H170" s="3">
        <v>3</v>
      </c>
      <c r="I170" s="3" t="s">
        <v>45</v>
      </c>
      <c r="J170" s="3">
        <f>VLOOKUP(F170,'[1]Лист1 (8)'!$E$9:$I$578,5,0)</f>
        <v>160</v>
      </c>
      <c r="K170" s="3">
        <v>1</v>
      </c>
      <c r="L170" s="4">
        <v>80</v>
      </c>
      <c r="M170" s="5">
        <v>1979</v>
      </c>
      <c r="N170" s="19">
        <f t="shared" si="2"/>
        <v>89.76</v>
      </c>
      <c r="O170" s="18"/>
    </row>
    <row r="171" spans="1:15" ht="18.75" customHeight="1">
      <c r="A171" s="3">
        <v>169</v>
      </c>
      <c r="B171" s="1" t="s">
        <v>25</v>
      </c>
      <c r="C171" s="1" t="s">
        <v>42</v>
      </c>
      <c r="D171" s="2" t="s">
        <v>67</v>
      </c>
      <c r="E171" s="2" t="s">
        <v>44</v>
      </c>
      <c r="F171" s="2">
        <v>8070142</v>
      </c>
      <c r="G171" s="3">
        <v>58</v>
      </c>
      <c r="H171" s="3">
        <v>16</v>
      </c>
      <c r="I171" s="3" t="s">
        <v>45</v>
      </c>
      <c r="J171" s="3">
        <f>VLOOKUP(F171,'[1]Лист1 (8)'!$E$9:$I$578,5,0)</f>
        <v>400</v>
      </c>
      <c r="K171" s="3">
        <v>1</v>
      </c>
      <c r="L171" s="4">
        <v>80</v>
      </c>
      <c r="M171" s="5">
        <v>1977</v>
      </c>
      <c r="N171" s="19">
        <f t="shared" si="2"/>
        <v>224.4</v>
      </c>
      <c r="O171" s="18"/>
    </row>
    <row r="172" spans="1:15" ht="18.75" customHeight="1">
      <c r="A172" s="3">
        <v>170</v>
      </c>
      <c r="B172" s="1" t="s">
        <v>25</v>
      </c>
      <c r="C172" s="1" t="s">
        <v>42</v>
      </c>
      <c r="D172" s="2" t="s">
        <v>1</v>
      </c>
      <c r="E172" s="2" t="s">
        <v>44</v>
      </c>
      <c r="F172" s="2">
        <v>8070603</v>
      </c>
      <c r="G172" s="3">
        <v>53</v>
      </c>
      <c r="H172" s="3">
        <v>0</v>
      </c>
      <c r="I172" s="3" t="s">
        <v>45</v>
      </c>
      <c r="J172" s="3">
        <f>VLOOKUP(F172,'[1]Лист1 (8)'!$E$9:$I$578,5,0)</f>
        <v>320</v>
      </c>
      <c r="K172" s="3">
        <v>1</v>
      </c>
      <c r="L172" s="4">
        <v>71</v>
      </c>
      <c r="M172" s="5">
        <v>2012</v>
      </c>
      <c r="N172" s="19">
        <v>96.56</v>
      </c>
      <c r="O172" s="18"/>
    </row>
    <row r="173" spans="1:15" ht="18.75" customHeight="1">
      <c r="A173" s="3">
        <v>171</v>
      </c>
      <c r="B173" s="1" t="s">
        <v>25</v>
      </c>
      <c r="C173" s="1" t="s">
        <v>42</v>
      </c>
      <c r="D173" s="2" t="s">
        <v>1</v>
      </c>
      <c r="E173" s="2" t="s">
        <v>48</v>
      </c>
      <c r="F173" s="2">
        <v>8070652</v>
      </c>
      <c r="G173" s="3">
        <v>4</v>
      </c>
      <c r="H173" s="3">
        <v>0</v>
      </c>
      <c r="I173" s="3" t="s">
        <v>45</v>
      </c>
      <c r="J173" s="3">
        <f>VLOOKUP(F173,'[1]Лист1 (8)'!$E$9:$I$578,5,0)</f>
        <v>630</v>
      </c>
      <c r="K173" s="3">
        <v>1</v>
      </c>
      <c r="L173" s="4">
        <v>50</v>
      </c>
      <c r="M173" s="5">
        <v>2017</v>
      </c>
      <c r="N173" s="19">
        <f>J173*0.85*66/100</f>
        <v>353.43</v>
      </c>
      <c r="O173" s="18"/>
    </row>
    <row r="174" spans="1:15" ht="18.75" customHeight="1">
      <c r="A174" s="3">
        <v>172</v>
      </c>
      <c r="B174" s="1" t="s">
        <v>0</v>
      </c>
      <c r="C174" s="1" t="s">
        <v>42</v>
      </c>
      <c r="D174" s="2" t="s">
        <v>57</v>
      </c>
      <c r="E174" s="2" t="s">
        <v>55</v>
      </c>
      <c r="F174" s="2">
        <v>8070240</v>
      </c>
      <c r="G174" s="3">
        <v>19</v>
      </c>
      <c r="H174" s="3">
        <v>0</v>
      </c>
      <c r="I174" s="3" t="s">
        <v>45</v>
      </c>
      <c r="J174" s="3">
        <f>VLOOKUP(F174,'[1]Лист1 (8)'!$E$9:$I$578,5,0)</f>
        <v>250</v>
      </c>
      <c r="K174" s="3">
        <v>1</v>
      </c>
      <c r="L174" s="4">
        <v>69</v>
      </c>
      <c r="M174" s="5">
        <v>1980</v>
      </c>
      <c r="N174" s="19">
        <v>146.625</v>
      </c>
      <c r="O174" s="18"/>
    </row>
    <row r="175" spans="1:15" ht="18.75" customHeight="1">
      <c r="A175" s="3">
        <v>173</v>
      </c>
      <c r="B175" s="1" t="s">
        <v>25</v>
      </c>
      <c r="C175" s="1" t="s">
        <v>42</v>
      </c>
      <c r="D175" s="2" t="s">
        <v>57</v>
      </c>
      <c r="E175" s="2" t="s">
        <v>55</v>
      </c>
      <c r="F175" s="2">
        <v>8070243</v>
      </c>
      <c r="G175" s="3">
        <v>0</v>
      </c>
      <c r="H175" s="3">
        <v>1</v>
      </c>
      <c r="I175" s="3" t="s">
        <v>45</v>
      </c>
      <c r="J175" s="3">
        <f>VLOOKUP(F175,'[1]Лист1 (8)'!$E$9:$I$578,5,0)</f>
        <v>630</v>
      </c>
      <c r="K175" s="3">
        <v>1</v>
      </c>
      <c r="L175" s="4">
        <v>80</v>
      </c>
      <c r="M175" s="5">
        <v>1978</v>
      </c>
      <c r="N175" s="19">
        <v>428.4</v>
      </c>
      <c r="O175" s="18"/>
    </row>
    <row r="176" spans="1:15" s="7" customFormat="1" ht="18.75" customHeight="1">
      <c r="A176" s="3">
        <v>174</v>
      </c>
      <c r="B176" s="1" t="s">
        <v>25</v>
      </c>
      <c r="C176" s="1" t="s">
        <v>42</v>
      </c>
      <c r="D176" s="2" t="s">
        <v>68</v>
      </c>
      <c r="E176" s="2" t="s">
        <v>44</v>
      </c>
      <c r="F176" s="2">
        <v>8074244</v>
      </c>
      <c r="G176" s="3">
        <v>4</v>
      </c>
      <c r="H176" s="3">
        <v>0</v>
      </c>
      <c r="I176" s="3" t="s">
        <v>45</v>
      </c>
      <c r="J176" s="3">
        <f>VLOOKUP(F176,'[1]Лист1 (8)'!$E$9:$I$578,5,0)</f>
        <v>100</v>
      </c>
      <c r="K176" s="3">
        <v>1</v>
      </c>
      <c r="L176" s="4">
        <v>55</v>
      </c>
      <c r="M176" s="5">
        <v>1983</v>
      </c>
      <c r="N176" s="19">
        <f t="shared" ref="N176:N179" si="3">J176*0.85*66/100</f>
        <v>56.1</v>
      </c>
      <c r="O176" s="18"/>
    </row>
    <row r="177" spans="1:15" ht="18.75" customHeight="1">
      <c r="A177" s="3">
        <v>175</v>
      </c>
      <c r="B177" s="1" t="s">
        <v>25</v>
      </c>
      <c r="C177" s="1" t="s">
        <v>42</v>
      </c>
      <c r="D177" s="2" t="s">
        <v>68</v>
      </c>
      <c r="E177" s="2" t="s">
        <v>44</v>
      </c>
      <c r="F177" s="2">
        <v>8074245</v>
      </c>
      <c r="G177" s="3">
        <v>5</v>
      </c>
      <c r="H177" s="3">
        <v>0</v>
      </c>
      <c r="I177" s="3" t="s">
        <v>45</v>
      </c>
      <c r="J177" s="3">
        <f>VLOOKUP(F177,'[1]Лист1 (8)'!$E$9:$I$578,5,0)</f>
        <v>160</v>
      </c>
      <c r="K177" s="3">
        <v>1</v>
      </c>
      <c r="L177" s="4">
        <v>62</v>
      </c>
      <c r="M177" s="5">
        <v>1979</v>
      </c>
      <c r="N177" s="19">
        <f t="shared" si="3"/>
        <v>89.76</v>
      </c>
      <c r="O177" s="18"/>
    </row>
    <row r="178" spans="1:15" ht="18.75" customHeight="1">
      <c r="A178" s="3">
        <v>176</v>
      </c>
      <c r="B178" s="1" t="s">
        <v>25</v>
      </c>
      <c r="C178" s="1" t="s">
        <v>42</v>
      </c>
      <c r="D178" s="2" t="s">
        <v>68</v>
      </c>
      <c r="E178" s="2" t="s">
        <v>44</v>
      </c>
      <c r="F178" s="2">
        <v>8074246</v>
      </c>
      <c r="G178" s="3">
        <v>7</v>
      </c>
      <c r="H178" s="3">
        <v>0</v>
      </c>
      <c r="I178" s="3" t="s">
        <v>45</v>
      </c>
      <c r="J178" s="3">
        <f>VLOOKUP(F178,'[1]Лист1 (8)'!$E$9:$I$578,5,0)</f>
        <v>100</v>
      </c>
      <c r="K178" s="3">
        <v>1</v>
      </c>
      <c r="L178" s="4">
        <v>56</v>
      </c>
      <c r="M178" s="5">
        <v>1984</v>
      </c>
      <c r="N178" s="19">
        <f t="shared" si="3"/>
        <v>56.1</v>
      </c>
      <c r="O178" s="18"/>
    </row>
    <row r="179" spans="1:15" ht="18.75" customHeight="1">
      <c r="A179" s="3">
        <v>177</v>
      </c>
      <c r="B179" s="1" t="s">
        <v>25</v>
      </c>
      <c r="C179" s="1" t="s">
        <v>42</v>
      </c>
      <c r="D179" s="2" t="s">
        <v>68</v>
      </c>
      <c r="E179" s="2" t="s">
        <v>44</v>
      </c>
      <c r="F179" s="2">
        <v>8074247</v>
      </c>
      <c r="G179" s="3">
        <v>6</v>
      </c>
      <c r="H179" s="3">
        <v>0</v>
      </c>
      <c r="I179" s="3" t="s">
        <v>45</v>
      </c>
      <c r="J179" s="3">
        <f>VLOOKUP(F179,'[1]Лист1 (8)'!$E$9:$I$578,5,0)</f>
        <v>100</v>
      </c>
      <c r="K179" s="3">
        <v>1</v>
      </c>
      <c r="L179" s="4">
        <v>50</v>
      </c>
      <c r="M179" s="5">
        <v>1990</v>
      </c>
      <c r="N179" s="19">
        <f t="shared" si="3"/>
        <v>56.1</v>
      </c>
      <c r="O179" s="18"/>
    </row>
    <row r="180" spans="1:15" ht="18.75" customHeight="1">
      <c r="A180" s="3">
        <v>178</v>
      </c>
      <c r="B180" s="1" t="s">
        <v>25</v>
      </c>
      <c r="C180" s="1" t="s">
        <v>42</v>
      </c>
      <c r="D180" s="2" t="s">
        <v>57</v>
      </c>
      <c r="E180" s="2" t="s">
        <v>55</v>
      </c>
      <c r="F180" s="2">
        <v>8070248</v>
      </c>
      <c r="G180" s="3">
        <v>6</v>
      </c>
      <c r="H180" s="3">
        <v>0</v>
      </c>
      <c r="I180" s="3" t="s">
        <v>45</v>
      </c>
      <c r="J180" s="3">
        <f>VLOOKUP(F180,'[1]Лист1 (8)'!$E$9:$I$578,5,0)</f>
        <v>160</v>
      </c>
      <c r="K180" s="3">
        <v>1</v>
      </c>
      <c r="L180" s="4">
        <v>69</v>
      </c>
      <c r="M180" s="5">
        <v>1975</v>
      </c>
      <c r="N180" s="19">
        <v>93.84</v>
      </c>
      <c r="O180" s="18"/>
    </row>
    <row r="181" spans="1:15" ht="18.75" customHeight="1">
      <c r="A181" s="3">
        <v>179</v>
      </c>
      <c r="B181" s="1" t="s">
        <v>25</v>
      </c>
      <c r="C181" s="1" t="s">
        <v>42</v>
      </c>
      <c r="D181" s="2" t="s">
        <v>68</v>
      </c>
      <c r="E181" s="2" t="s">
        <v>44</v>
      </c>
      <c r="F181" s="2">
        <v>8074249</v>
      </c>
      <c r="G181" s="3">
        <v>3</v>
      </c>
      <c r="H181" s="3">
        <v>0</v>
      </c>
      <c r="I181" s="3" t="s">
        <v>45</v>
      </c>
      <c r="J181" s="3">
        <f>VLOOKUP(F181,'[1]Лист1 (8)'!$E$9:$I$578,5,0)</f>
        <v>100</v>
      </c>
      <c r="K181" s="3">
        <v>1</v>
      </c>
      <c r="L181" s="4">
        <v>50</v>
      </c>
      <c r="M181" s="5">
        <v>1977</v>
      </c>
      <c r="N181" s="19">
        <f>J181*0.85*66/100</f>
        <v>56.1</v>
      </c>
      <c r="O181" s="18"/>
    </row>
    <row r="182" spans="1:15" ht="18.75" customHeight="1">
      <c r="A182" s="3">
        <v>180</v>
      </c>
      <c r="B182" s="1" t="s">
        <v>25</v>
      </c>
      <c r="C182" s="1" t="s">
        <v>42</v>
      </c>
      <c r="D182" s="2" t="s">
        <v>57</v>
      </c>
      <c r="E182" s="2" t="s">
        <v>55</v>
      </c>
      <c r="F182" s="2">
        <v>8070250</v>
      </c>
      <c r="G182" s="3">
        <v>31</v>
      </c>
      <c r="H182" s="3">
        <v>0</v>
      </c>
      <c r="I182" s="3" t="s">
        <v>45</v>
      </c>
      <c r="J182" s="3">
        <f>VLOOKUP(F182,'[1]Лист1 (8)'!$E$9:$I$578,5,0)</f>
        <v>100</v>
      </c>
      <c r="K182" s="3">
        <v>1</v>
      </c>
      <c r="L182" s="4">
        <v>67</v>
      </c>
      <c r="M182" s="5">
        <v>1980</v>
      </c>
      <c r="N182" s="19">
        <v>56.95</v>
      </c>
      <c r="O182" s="18"/>
    </row>
    <row r="183" spans="1:15" ht="18.75" customHeight="1">
      <c r="A183" s="3">
        <v>181</v>
      </c>
      <c r="B183" s="1" t="s">
        <v>25</v>
      </c>
      <c r="C183" s="1" t="s">
        <v>42</v>
      </c>
      <c r="D183" s="2" t="s">
        <v>57</v>
      </c>
      <c r="E183" s="2" t="s">
        <v>55</v>
      </c>
      <c r="F183" s="2">
        <v>8070252</v>
      </c>
      <c r="G183" s="3">
        <v>6</v>
      </c>
      <c r="H183" s="3">
        <v>0</v>
      </c>
      <c r="I183" s="3" t="s">
        <v>45</v>
      </c>
      <c r="J183" s="3">
        <f>VLOOKUP(F183,'[1]Лист1 (8)'!$E$9:$I$578,5,0)</f>
        <v>63</v>
      </c>
      <c r="K183" s="3">
        <v>1</v>
      </c>
      <c r="L183" s="4">
        <v>71</v>
      </c>
      <c r="M183" s="5">
        <v>1971</v>
      </c>
      <c r="N183" s="19">
        <v>60.35</v>
      </c>
      <c r="O183" s="18"/>
    </row>
    <row r="184" spans="1:15" ht="18.75" customHeight="1">
      <c r="A184" s="3">
        <v>182</v>
      </c>
      <c r="B184" s="1" t="s">
        <v>25</v>
      </c>
      <c r="C184" s="1" t="s">
        <v>42</v>
      </c>
      <c r="D184" s="2" t="s">
        <v>68</v>
      </c>
      <c r="E184" s="2" t="s">
        <v>44</v>
      </c>
      <c r="F184" s="2">
        <v>8074253</v>
      </c>
      <c r="G184" s="3">
        <v>1</v>
      </c>
      <c r="H184" s="3">
        <v>0</v>
      </c>
      <c r="I184" s="3" t="s">
        <v>45</v>
      </c>
      <c r="J184" s="3">
        <f>VLOOKUP(F184,'[1]Лист1 (8)'!$E$9:$I$578,5,0)</f>
        <v>100</v>
      </c>
      <c r="K184" s="3">
        <v>1</v>
      </c>
      <c r="L184" s="4">
        <v>45</v>
      </c>
      <c r="M184" s="5">
        <v>1981</v>
      </c>
      <c r="N184" s="19">
        <f t="shared" ref="N184:N194" si="4">J184*0.85*66/100</f>
        <v>56.1</v>
      </c>
      <c r="O184" s="18"/>
    </row>
    <row r="185" spans="1:15" ht="18.75" customHeight="1">
      <c r="A185" s="3">
        <v>183</v>
      </c>
      <c r="B185" s="1" t="s">
        <v>25</v>
      </c>
      <c r="C185" s="1" t="s">
        <v>42</v>
      </c>
      <c r="D185" s="2" t="s">
        <v>68</v>
      </c>
      <c r="E185" s="2" t="s">
        <v>44</v>
      </c>
      <c r="F185" s="2">
        <v>8074254</v>
      </c>
      <c r="G185" s="3">
        <v>1</v>
      </c>
      <c r="H185" s="3">
        <v>0</v>
      </c>
      <c r="I185" s="3" t="s">
        <v>45</v>
      </c>
      <c r="J185" s="3">
        <f>VLOOKUP(F185,'[1]Лист1 (8)'!$E$9:$I$578,5,0)</f>
        <v>63</v>
      </c>
      <c r="K185" s="3">
        <v>1</v>
      </c>
      <c r="L185" s="4">
        <v>50</v>
      </c>
      <c r="M185" s="5">
        <v>1970</v>
      </c>
      <c r="N185" s="19">
        <f t="shared" si="4"/>
        <v>35.342999999999996</v>
      </c>
      <c r="O185" s="18"/>
    </row>
    <row r="186" spans="1:15" ht="18.75" customHeight="1">
      <c r="A186" s="3">
        <v>184</v>
      </c>
      <c r="B186" s="1" t="s">
        <v>25</v>
      </c>
      <c r="C186" s="1" t="s">
        <v>42</v>
      </c>
      <c r="D186" s="2" t="s">
        <v>68</v>
      </c>
      <c r="E186" s="2" t="s">
        <v>44</v>
      </c>
      <c r="F186" s="2">
        <v>8074255</v>
      </c>
      <c r="G186" s="3">
        <v>1</v>
      </c>
      <c r="H186" s="3">
        <v>0</v>
      </c>
      <c r="I186" s="3" t="s">
        <v>45</v>
      </c>
      <c r="J186" s="3">
        <f>VLOOKUP(F186,'[1]Лист1 (8)'!$E$9:$I$578,5,0)</f>
        <v>160</v>
      </c>
      <c r="K186" s="3">
        <v>1</v>
      </c>
      <c r="L186" s="4">
        <v>55</v>
      </c>
      <c r="M186" s="5">
        <v>1975</v>
      </c>
      <c r="N186" s="19">
        <f t="shared" si="4"/>
        <v>89.76</v>
      </c>
      <c r="O186" s="18"/>
    </row>
    <row r="187" spans="1:15" ht="18.75" customHeight="1">
      <c r="A187" s="3">
        <v>185</v>
      </c>
      <c r="B187" s="1" t="s">
        <v>25</v>
      </c>
      <c r="C187" s="1" t="s">
        <v>42</v>
      </c>
      <c r="D187" s="2" t="s">
        <v>68</v>
      </c>
      <c r="E187" s="2" t="s">
        <v>44</v>
      </c>
      <c r="F187" s="2">
        <v>8074257</v>
      </c>
      <c r="G187" s="3">
        <v>1</v>
      </c>
      <c r="H187" s="3">
        <v>0</v>
      </c>
      <c r="I187" s="3" t="s">
        <v>45</v>
      </c>
      <c r="J187" s="3">
        <f>VLOOKUP(F187,'[1]Лист1 (8)'!$E$9:$I$578,5,0)</f>
        <v>63</v>
      </c>
      <c r="K187" s="3">
        <v>1</v>
      </c>
      <c r="L187" s="4">
        <v>50</v>
      </c>
      <c r="M187" s="5">
        <v>1979</v>
      </c>
      <c r="N187" s="19">
        <f t="shared" si="4"/>
        <v>35.342999999999996</v>
      </c>
      <c r="O187" s="18"/>
    </row>
    <row r="188" spans="1:15" ht="18.75" customHeight="1">
      <c r="A188" s="3">
        <v>186</v>
      </c>
      <c r="B188" s="1" t="s">
        <v>25</v>
      </c>
      <c r="C188" s="1" t="s">
        <v>42</v>
      </c>
      <c r="D188" s="2" t="s">
        <v>68</v>
      </c>
      <c r="E188" s="2" t="s">
        <v>44</v>
      </c>
      <c r="F188" s="2">
        <v>8074258</v>
      </c>
      <c r="G188" s="3">
        <v>6</v>
      </c>
      <c r="H188" s="3">
        <v>0</v>
      </c>
      <c r="I188" s="3" t="s">
        <v>45</v>
      </c>
      <c r="J188" s="3">
        <f>VLOOKUP(F188,'[1]Лист1 (8)'!$E$9:$I$578,5,0)</f>
        <v>180</v>
      </c>
      <c r="K188" s="3">
        <v>1</v>
      </c>
      <c r="L188" s="4">
        <v>50</v>
      </c>
      <c r="M188" s="5">
        <v>1978</v>
      </c>
      <c r="N188" s="19">
        <f t="shared" si="4"/>
        <v>100.98</v>
      </c>
      <c r="O188" s="18"/>
    </row>
    <row r="189" spans="1:15" ht="18.75" customHeight="1">
      <c r="A189" s="3">
        <v>187</v>
      </c>
      <c r="B189" s="1" t="s">
        <v>25</v>
      </c>
      <c r="C189" s="1" t="s">
        <v>42</v>
      </c>
      <c r="D189" s="2" t="s">
        <v>68</v>
      </c>
      <c r="E189" s="2" t="s">
        <v>44</v>
      </c>
      <c r="F189" s="2">
        <v>8074260</v>
      </c>
      <c r="G189" s="3">
        <v>4</v>
      </c>
      <c r="H189" s="3">
        <v>0</v>
      </c>
      <c r="I189" s="3" t="s">
        <v>45</v>
      </c>
      <c r="J189" s="3">
        <f>VLOOKUP(F189,'[1]Лист1 (8)'!$E$9:$I$578,5,0)</f>
        <v>100</v>
      </c>
      <c r="K189" s="3">
        <v>1</v>
      </c>
      <c r="L189" s="4">
        <v>50</v>
      </c>
      <c r="M189" s="5">
        <v>1984</v>
      </c>
      <c r="N189" s="19">
        <f t="shared" si="4"/>
        <v>56.1</v>
      </c>
      <c r="O189" s="18"/>
    </row>
    <row r="190" spans="1:15" ht="18.75" customHeight="1">
      <c r="A190" s="3">
        <v>188</v>
      </c>
      <c r="B190" s="1" t="s">
        <v>25</v>
      </c>
      <c r="C190" s="1" t="s">
        <v>42</v>
      </c>
      <c r="D190" s="2" t="s">
        <v>68</v>
      </c>
      <c r="E190" s="2" t="s">
        <v>44</v>
      </c>
      <c r="F190" s="2">
        <v>8074261</v>
      </c>
      <c r="G190" s="3">
        <v>6</v>
      </c>
      <c r="H190" s="3">
        <v>0</v>
      </c>
      <c r="I190" s="3" t="s">
        <v>45</v>
      </c>
      <c r="J190" s="3">
        <f>VLOOKUP(F190,'[1]Лист1 (8)'!$E$9:$I$578,5,0)</f>
        <v>63</v>
      </c>
      <c r="K190" s="3">
        <v>1</v>
      </c>
      <c r="L190" s="4">
        <v>75</v>
      </c>
      <c r="M190" s="5">
        <v>1982</v>
      </c>
      <c r="N190" s="19">
        <f t="shared" si="4"/>
        <v>35.342999999999996</v>
      </c>
      <c r="O190" s="18"/>
    </row>
    <row r="191" spans="1:15" ht="18.75" customHeight="1">
      <c r="A191" s="3">
        <v>189</v>
      </c>
      <c r="B191" s="1" t="s">
        <v>25</v>
      </c>
      <c r="C191" s="1" t="s">
        <v>42</v>
      </c>
      <c r="D191" s="2" t="s">
        <v>68</v>
      </c>
      <c r="E191" s="2" t="s">
        <v>44</v>
      </c>
      <c r="F191" s="2">
        <v>8074262</v>
      </c>
      <c r="G191" s="3">
        <v>1</v>
      </c>
      <c r="H191" s="3">
        <v>0</v>
      </c>
      <c r="I191" s="3" t="s">
        <v>45</v>
      </c>
      <c r="J191" s="3">
        <f>VLOOKUP(F191,'[1]Лист1 (8)'!$E$9:$I$578,5,0)</f>
        <v>63</v>
      </c>
      <c r="K191" s="3">
        <v>1</v>
      </c>
      <c r="L191" s="4">
        <v>50</v>
      </c>
      <c r="M191" s="5">
        <v>1980</v>
      </c>
      <c r="N191" s="19">
        <f t="shared" si="4"/>
        <v>35.342999999999996</v>
      </c>
      <c r="O191" s="18"/>
    </row>
    <row r="192" spans="1:15" ht="18.75" customHeight="1">
      <c r="A192" s="3">
        <v>190</v>
      </c>
      <c r="B192" s="1" t="s">
        <v>25</v>
      </c>
      <c r="C192" s="1" t="s">
        <v>42</v>
      </c>
      <c r="D192" s="2" t="s">
        <v>68</v>
      </c>
      <c r="E192" s="2" t="s">
        <v>44</v>
      </c>
      <c r="F192" s="2">
        <v>8074263</v>
      </c>
      <c r="G192" s="3">
        <v>3</v>
      </c>
      <c r="H192" s="3">
        <v>0</v>
      </c>
      <c r="I192" s="3" t="s">
        <v>45</v>
      </c>
      <c r="J192" s="3">
        <f>VLOOKUP(F192,'[1]Лист1 (8)'!$E$9:$I$578,5,0)</f>
        <v>100</v>
      </c>
      <c r="K192" s="3">
        <v>1</v>
      </c>
      <c r="L192" s="4">
        <v>55</v>
      </c>
      <c r="M192" s="5">
        <v>1983</v>
      </c>
      <c r="N192" s="19">
        <f t="shared" si="4"/>
        <v>56.1</v>
      </c>
      <c r="O192" s="18"/>
    </row>
    <row r="193" spans="1:15" ht="18.75" customHeight="1">
      <c r="A193" s="3">
        <v>191</v>
      </c>
      <c r="B193" s="1" t="s">
        <v>25</v>
      </c>
      <c r="C193" s="1" t="s">
        <v>42</v>
      </c>
      <c r="D193" s="2" t="s">
        <v>68</v>
      </c>
      <c r="E193" s="2" t="s">
        <v>44</v>
      </c>
      <c r="F193" s="2">
        <v>8074264</v>
      </c>
      <c r="G193" s="3">
        <v>0</v>
      </c>
      <c r="H193" s="3">
        <v>1</v>
      </c>
      <c r="I193" s="3" t="s">
        <v>45</v>
      </c>
      <c r="J193" s="3">
        <f>VLOOKUP(F193,'[1]Лист1 (8)'!$E$9:$I$578,5,0)</f>
        <v>100</v>
      </c>
      <c r="K193" s="3">
        <v>1</v>
      </c>
      <c r="L193" s="4">
        <v>50</v>
      </c>
      <c r="M193" s="5">
        <v>1984</v>
      </c>
      <c r="N193" s="19">
        <f t="shared" si="4"/>
        <v>56.1</v>
      </c>
      <c r="O193" s="18"/>
    </row>
    <row r="194" spans="1:15" ht="18.75" customHeight="1">
      <c r="A194" s="3">
        <v>192</v>
      </c>
      <c r="B194" s="1" t="s">
        <v>25</v>
      </c>
      <c r="C194" s="1" t="s">
        <v>42</v>
      </c>
      <c r="D194" s="2" t="s">
        <v>68</v>
      </c>
      <c r="E194" s="2" t="s">
        <v>44</v>
      </c>
      <c r="F194" s="2">
        <v>8074265</v>
      </c>
      <c r="G194" s="3">
        <v>3</v>
      </c>
      <c r="H194" s="3">
        <v>0</v>
      </c>
      <c r="I194" s="3" t="s">
        <v>45</v>
      </c>
      <c r="J194" s="3">
        <f>VLOOKUP(F194,'[1]Лист1 (8)'!$E$9:$I$578,5,0)</f>
        <v>100</v>
      </c>
      <c r="K194" s="3">
        <v>1</v>
      </c>
      <c r="L194" s="4">
        <v>60</v>
      </c>
      <c r="M194" s="5">
        <v>1984</v>
      </c>
      <c r="N194" s="19">
        <f t="shared" si="4"/>
        <v>56.1</v>
      </c>
      <c r="O194" s="18"/>
    </row>
    <row r="195" spans="1:15" ht="18.75" customHeight="1">
      <c r="A195" s="3">
        <v>193</v>
      </c>
      <c r="B195" s="1" t="s">
        <v>25</v>
      </c>
      <c r="C195" s="1" t="s">
        <v>42</v>
      </c>
      <c r="D195" s="2" t="s">
        <v>10</v>
      </c>
      <c r="E195" s="2" t="s">
        <v>55</v>
      </c>
      <c r="F195" s="8">
        <v>8070278</v>
      </c>
      <c r="G195" s="3">
        <v>92</v>
      </c>
      <c r="H195" s="3">
        <v>0</v>
      </c>
      <c r="I195" s="3" t="s">
        <v>45</v>
      </c>
      <c r="J195" s="3">
        <f>VLOOKUP(F195,'[1]Лист1 (8)'!$E$9:$I$578,5,0)</f>
        <v>250</v>
      </c>
      <c r="K195" s="3">
        <v>1</v>
      </c>
      <c r="L195" s="4" t="s">
        <v>47</v>
      </c>
      <c r="M195" s="5">
        <v>1979</v>
      </c>
      <c r="N195" s="19">
        <v>88.4</v>
      </c>
      <c r="O195" s="18"/>
    </row>
    <row r="196" spans="1:15" ht="18.75" customHeight="1">
      <c r="A196" s="3">
        <v>194</v>
      </c>
      <c r="B196" s="1" t="s">
        <v>25</v>
      </c>
      <c r="C196" s="1" t="s">
        <v>42</v>
      </c>
      <c r="D196" s="2" t="s">
        <v>10</v>
      </c>
      <c r="E196" s="2" t="s">
        <v>55</v>
      </c>
      <c r="F196" s="8">
        <v>8070280</v>
      </c>
      <c r="G196" s="3">
        <v>88</v>
      </c>
      <c r="H196" s="3">
        <v>0</v>
      </c>
      <c r="I196" s="3" t="s">
        <v>45</v>
      </c>
      <c r="J196" s="3">
        <f>VLOOKUP(F196,'[1]Лист1 (8)'!$E$9:$I$578,5,0)</f>
        <v>400</v>
      </c>
      <c r="K196" s="3">
        <v>1</v>
      </c>
      <c r="L196" s="4">
        <v>74</v>
      </c>
      <c r="M196" s="5">
        <v>1965</v>
      </c>
      <c r="N196" s="19">
        <v>251.6</v>
      </c>
      <c r="O196" s="18"/>
    </row>
    <row r="197" spans="1:15" ht="18.75" customHeight="1">
      <c r="A197" s="3">
        <v>195</v>
      </c>
      <c r="B197" s="1" t="s">
        <v>25</v>
      </c>
      <c r="C197" s="1" t="s">
        <v>42</v>
      </c>
      <c r="D197" s="2" t="s">
        <v>10</v>
      </c>
      <c r="E197" s="2" t="s">
        <v>55</v>
      </c>
      <c r="F197" s="8">
        <v>8070277</v>
      </c>
      <c r="G197" s="3">
        <v>62</v>
      </c>
      <c r="H197" s="3">
        <v>0</v>
      </c>
      <c r="I197" s="3" t="s">
        <v>45</v>
      </c>
      <c r="J197" s="3">
        <f>VLOOKUP(F197,'[1]Лист1 (8)'!$E$9:$I$578,5,0)</f>
        <v>400</v>
      </c>
      <c r="K197" s="3">
        <v>1</v>
      </c>
      <c r="L197" s="4">
        <v>81</v>
      </c>
      <c r="M197" s="5">
        <v>1975</v>
      </c>
      <c r="N197" s="19">
        <v>172.125</v>
      </c>
      <c r="O197" s="18"/>
    </row>
    <row r="198" spans="1:15" ht="18.75" customHeight="1">
      <c r="A198" s="3">
        <v>196</v>
      </c>
      <c r="B198" s="1" t="s">
        <v>25</v>
      </c>
      <c r="C198" s="1" t="s">
        <v>42</v>
      </c>
      <c r="D198" s="2" t="s">
        <v>11</v>
      </c>
      <c r="E198" s="2" t="s">
        <v>55</v>
      </c>
      <c r="F198" s="2">
        <v>8070266</v>
      </c>
      <c r="G198" s="3">
        <v>42</v>
      </c>
      <c r="H198" s="3">
        <v>0</v>
      </c>
      <c r="I198" s="3" t="s">
        <v>45</v>
      </c>
      <c r="J198" s="3">
        <f>VLOOKUP(F198,'[1]Лист1 (8)'!$E$9:$I$578,5,0)</f>
        <v>100</v>
      </c>
      <c r="K198" s="3">
        <v>1</v>
      </c>
      <c r="L198" s="4">
        <v>74</v>
      </c>
      <c r="M198" s="5">
        <v>1975</v>
      </c>
      <c r="N198" s="19">
        <v>62.9</v>
      </c>
      <c r="O198" s="18"/>
    </row>
    <row r="199" spans="1:15" ht="18.75" customHeight="1">
      <c r="A199" s="3">
        <v>197</v>
      </c>
      <c r="B199" s="1" t="s">
        <v>25</v>
      </c>
      <c r="C199" s="1" t="s">
        <v>42</v>
      </c>
      <c r="D199" s="2" t="s">
        <v>11</v>
      </c>
      <c r="E199" s="2" t="s">
        <v>55</v>
      </c>
      <c r="F199" s="2">
        <v>8070268</v>
      </c>
      <c r="G199" s="3">
        <v>154</v>
      </c>
      <c r="H199" s="3">
        <v>0</v>
      </c>
      <c r="I199" s="3" t="s">
        <v>45</v>
      </c>
      <c r="J199" s="3">
        <f>VLOOKUP(F199,'[1]Лист1 (8)'!$E$9:$I$578,5,0)</f>
        <v>250</v>
      </c>
      <c r="K199" s="3">
        <v>1</v>
      </c>
      <c r="L199" s="4">
        <v>67</v>
      </c>
      <c r="M199" s="5">
        <v>1979</v>
      </c>
      <c r="N199" s="19">
        <v>142.375</v>
      </c>
      <c r="O199" s="18"/>
    </row>
    <row r="200" spans="1:15" ht="18.75" customHeight="1">
      <c r="A200" s="3">
        <v>198</v>
      </c>
      <c r="B200" s="1" t="s">
        <v>25</v>
      </c>
      <c r="C200" s="1" t="s">
        <v>42</v>
      </c>
      <c r="D200" s="2" t="s">
        <v>11</v>
      </c>
      <c r="E200" s="2" t="s">
        <v>55</v>
      </c>
      <c r="F200" s="2">
        <v>8070269</v>
      </c>
      <c r="G200" s="3">
        <v>34</v>
      </c>
      <c r="H200" s="3">
        <v>0</v>
      </c>
      <c r="I200" s="3" t="s">
        <v>45</v>
      </c>
      <c r="J200" s="3">
        <f>VLOOKUP(F200,'[1]Лист1 (8)'!$E$9:$I$578,5,0)</f>
        <v>100</v>
      </c>
      <c r="K200" s="3">
        <v>1</v>
      </c>
      <c r="L200" s="4">
        <v>65</v>
      </c>
      <c r="M200" s="5">
        <v>1975</v>
      </c>
      <c r="N200" s="19">
        <v>55.25</v>
      </c>
      <c r="O200" s="18"/>
    </row>
    <row r="201" spans="1:15" ht="18.75" customHeight="1">
      <c r="A201" s="3">
        <v>199</v>
      </c>
      <c r="B201" s="1" t="s">
        <v>25</v>
      </c>
      <c r="C201" s="1" t="s">
        <v>42</v>
      </c>
      <c r="D201" s="2" t="s">
        <v>11</v>
      </c>
      <c r="E201" s="2" t="s">
        <v>44</v>
      </c>
      <c r="F201" s="2">
        <v>8070270</v>
      </c>
      <c r="G201" s="3">
        <v>39</v>
      </c>
      <c r="H201" s="3">
        <v>0</v>
      </c>
      <c r="I201" s="3" t="s">
        <v>45</v>
      </c>
      <c r="J201" s="3">
        <f>VLOOKUP(F201,'[1]Лист1 (8)'!$E$9:$I$578,5,0)</f>
        <v>400</v>
      </c>
      <c r="K201" s="3">
        <v>1</v>
      </c>
      <c r="L201" s="4">
        <v>81</v>
      </c>
      <c r="M201" s="5">
        <v>1990</v>
      </c>
      <c r="N201" s="19">
        <v>275.39999999999998</v>
      </c>
      <c r="O201" s="18"/>
    </row>
    <row r="202" spans="1:15" ht="18.75" customHeight="1">
      <c r="A202" s="3">
        <v>200</v>
      </c>
      <c r="B202" s="1" t="s">
        <v>25</v>
      </c>
      <c r="C202" s="1" t="s">
        <v>42</v>
      </c>
      <c r="D202" s="2" t="s">
        <v>11</v>
      </c>
      <c r="E202" s="2" t="s">
        <v>55</v>
      </c>
      <c r="F202" s="2">
        <v>8070271</v>
      </c>
      <c r="G202" s="3">
        <v>205</v>
      </c>
      <c r="H202" s="3">
        <v>0</v>
      </c>
      <c r="I202" s="3" t="s">
        <v>45</v>
      </c>
      <c r="J202" s="3">
        <f>VLOOKUP(F202,'[1]Лист1 (8)'!$E$9:$I$578,5,0)</f>
        <v>630</v>
      </c>
      <c r="K202" s="3">
        <v>1</v>
      </c>
      <c r="L202" s="4" t="s">
        <v>47</v>
      </c>
      <c r="M202" s="5">
        <v>1971</v>
      </c>
      <c r="N202" s="19">
        <v>348.07499999999999</v>
      </c>
      <c r="O202" s="18"/>
    </row>
    <row r="203" spans="1:15" ht="18.75" customHeight="1">
      <c r="A203" s="3">
        <v>201</v>
      </c>
      <c r="B203" s="1" t="s">
        <v>25</v>
      </c>
      <c r="C203" s="1" t="s">
        <v>42</v>
      </c>
      <c r="D203" s="2" t="s">
        <v>11</v>
      </c>
      <c r="E203" s="2" t="s">
        <v>55</v>
      </c>
      <c r="F203" s="2">
        <v>8070272</v>
      </c>
      <c r="G203" s="3">
        <v>7</v>
      </c>
      <c r="H203" s="3">
        <v>0</v>
      </c>
      <c r="I203" s="3" t="s">
        <v>45</v>
      </c>
      <c r="J203" s="3">
        <f>VLOOKUP(F203,'[1]Лист1 (8)'!$E$9:$I$578,5,0)</f>
        <v>63</v>
      </c>
      <c r="K203" s="3">
        <v>1</v>
      </c>
      <c r="L203" s="4">
        <v>67</v>
      </c>
      <c r="M203" s="5">
        <v>1979</v>
      </c>
      <c r="N203" s="19">
        <v>35.878500000000003</v>
      </c>
      <c r="O203" s="18"/>
    </row>
    <row r="204" spans="1:15" ht="18.75" customHeight="1">
      <c r="A204" s="3">
        <v>202</v>
      </c>
      <c r="B204" s="1" t="s">
        <v>25</v>
      </c>
      <c r="C204" s="1" t="s">
        <v>42</v>
      </c>
      <c r="D204" s="2" t="s">
        <v>11</v>
      </c>
      <c r="E204" s="2" t="s">
        <v>44</v>
      </c>
      <c r="F204" s="2">
        <v>8070273</v>
      </c>
      <c r="G204" s="3">
        <v>35</v>
      </c>
      <c r="H204" s="3">
        <v>0</v>
      </c>
      <c r="I204" s="3" t="s">
        <v>45</v>
      </c>
      <c r="J204" s="3">
        <f>VLOOKUP(F204,'[1]Лист1 (8)'!$E$9:$I$578,5,0)</f>
        <v>100</v>
      </c>
      <c r="K204" s="3">
        <v>1</v>
      </c>
      <c r="L204" s="4">
        <v>71</v>
      </c>
      <c r="M204" s="5">
        <v>1983</v>
      </c>
      <c r="N204" s="19">
        <v>60.35</v>
      </c>
      <c r="O204" s="18"/>
    </row>
    <row r="205" spans="1:15" ht="18.75" customHeight="1">
      <c r="A205" s="3">
        <v>203</v>
      </c>
      <c r="B205" s="1" t="s">
        <v>25</v>
      </c>
      <c r="C205" s="1" t="s">
        <v>42</v>
      </c>
      <c r="D205" s="2" t="s">
        <v>11</v>
      </c>
      <c r="E205" s="2" t="s">
        <v>55</v>
      </c>
      <c r="F205" s="2">
        <v>8070274</v>
      </c>
      <c r="G205" s="3">
        <v>166</v>
      </c>
      <c r="H205" s="3">
        <v>0</v>
      </c>
      <c r="I205" s="3" t="s">
        <v>45</v>
      </c>
      <c r="J205" s="3">
        <f>VLOOKUP(F205,'[1]Лист1 (8)'!$E$9:$I$578,5,0)</f>
        <v>400</v>
      </c>
      <c r="K205" s="3">
        <v>1</v>
      </c>
      <c r="L205" s="4">
        <v>74</v>
      </c>
      <c r="M205" s="5">
        <v>1978</v>
      </c>
      <c r="N205" s="19">
        <v>62.9</v>
      </c>
      <c r="O205" s="18"/>
    </row>
    <row r="206" spans="1:15" ht="18.75" customHeight="1">
      <c r="A206" s="3">
        <v>204</v>
      </c>
      <c r="B206" s="1" t="s">
        <v>0</v>
      </c>
      <c r="C206" s="1" t="s">
        <v>42</v>
      </c>
      <c r="D206" s="2" t="s">
        <v>11</v>
      </c>
      <c r="E206" s="2" t="s">
        <v>55</v>
      </c>
      <c r="F206" s="2">
        <v>8070275</v>
      </c>
      <c r="G206" s="3">
        <v>153</v>
      </c>
      <c r="H206" s="3">
        <v>0</v>
      </c>
      <c r="I206" s="3" t="s">
        <v>45</v>
      </c>
      <c r="J206" s="3">
        <f>VLOOKUP(F206,'[1]Лист1 (8)'!$E$9:$I$578,5,0)</f>
        <v>400</v>
      </c>
      <c r="K206" s="3">
        <v>1</v>
      </c>
      <c r="L206" s="4">
        <v>67</v>
      </c>
      <c r="M206" s="5">
        <v>1975</v>
      </c>
      <c r="N206" s="19">
        <v>227.8</v>
      </c>
      <c r="O206" s="18"/>
    </row>
    <row r="207" spans="1:15" ht="18.75" customHeight="1">
      <c r="A207" s="3">
        <v>205</v>
      </c>
      <c r="B207" s="1" t="s">
        <v>25</v>
      </c>
      <c r="C207" s="1" t="s">
        <v>42</v>
      </c>
      <c r="D207" s="2" t="s">
        <v>11</v>
      </c>
      <c r="E207" s="2" t="s">
        <v>44</v>
      </c>
      <c r="F207" s="2">
        <v>8070588</v>
      </c>
      <c r="G207" s="3">
        <v>11</v>
      </c>
      <c r="H207" s="3">
        <v>4</v>
      </c>
      <c r="I207" s="3" t="s">
        <v>45</v>
      </c>
      <c r="J207" s="3">
        <f>VLOOKUP(F207,'[1]Лист1 (8)'!$E$9:$I$578,5,0)</f>
        <v>100</v>
      </c>
      <c r="K207" s="3">
        <v>1</v>
      </c>
      <c r="L207" s="4">
        <v>75</v>
      </c>
      <c r="M207" s="5">
        <v>1979</v>
      </c>
      <c r="N207" s="19">
        <f t="shared" ref="N207" si="5">J207*0.85*66/100</f>
        <v>56.1</v>
      </c>
      <c r="O207" s="18"/>
    </row>
    <row r="208" spans="1:15" ht="18.75" customHeight="1">
      <c r="A208" s="3">
        <v>206</v>
      </c>
      <c r="B208" s="1" t="s">
        <v>25</v>
      </c>
      <c r="C208" s="1" t="s">
        <v>42</v>
      </c>
      <c r="D208" s="2" t="s">
        <v>12</v>
      </c>
      <c r="E208" s="2" t="s">
        <v>44</v>
      </c>
      <c r="F208" s="2">
        <v>8070221</v>
      </c>
      <c r="G208" s="3">
        <v>16</v>
      </c>
      <c r="H208" s="3">
        <v>0</v>
      </c>
      <c r="I208" s="3" t="s">
        <v>45</v>
      </c>
      <c r="J208" s="3">
        <f>VLOOKUP(F208,'[1]Лист1 (8)'!$E$9:$I$578,5,0)</f>
        <v>160</v>
      </c>
      <c r="K208" s="3">
        <v>1</v>
      </c>
      <c r="L208" s="4">
        <v>69</v>
      </c>
      <c r="M208" s="5">
        <v>1996</v>
      </c>
      <c r="N208" s="19">
        <v>36.9495</v>
      </c>
      <c r="O208" s="18"/>
    </row>
    <row r="209" spans="1:15" ht="18.75" customHeight="1">
      <c r="A209" s="3">
        <v>207</v>
      </c>
      <c r="B209" s="1" t="s">
        <v>25</v>
      </c>
      <c r="C209" s="1" t="s">
        <v>42</v>
      </c>
      <c r="D209" s="2" t="s">
        <v>12</v>
      </c>
      <c r="E209" s="2" t="s">
        <v>44</v>
      </c>
      <c r="F209" s="2">
        <v>8070222</v>
      </c>
      <c r="G209" s="3">
        <v>76</v>
      </c>
      <c r="H209" s="3">
        <v>0</v>
      </c>
      <c r="I209" s="3" t="s">
        <v>45</v>
      </c>
      <c r="J209" s="3">
        <f>VLOOKUP(F209,'[1]Лист1 (8)'!$E$9:$I$578,5,0)</f>
        <v>100</v>
      </c>
      <c r="K209" s="3">
        <v>1</v>
      </c>
      <c r="L209" s="4">
        <v>71</v>
      </c>
      <c r="M209" s="5">
        <v>1997</v>
      </c>
      <c r="N209" s="19">
        <v>150.875</v>
      </c>
      <c r="O209" s="18"/>
    </row>
    <row r="210" spans="1:15" ht="18.75" customHeight="1">
      <c r="A210" s="3">
        <v>208</v>
      </c>
      <c r="B210" s="1" t="s">
        <v>25</v>
      </c>
      <c r="C210" s="1" t="s">
        <v>42</v>
      </c>
      <c r="D210" s="2" t="s">
        <v>12</v>
      </c>
      <c r="E210" s="2" t="s">
        <v>48</v>
      </c>
      <c r="F210" s="2">
        <v>8070666</v>
      </c>
      <c r="G210" s="3">
        <v>21</v>
      </c>
      <c r="H210" s="3">
        <v>1</v>
      </c>
      <c r="I210" s="3" t="s">
        <v>45</v>
      </c>
      <c r="J210" s="3">
        <f>VLOOKUP(F210,'[1]Лист1 (8)'!$E$9:$I$578,5,0)</f>
        <v>100</v>
      </c>
      <c r="K210" s="3">
        <v>1</v>
      </c>
      <c r="L210" s="4">
        <v>80</v>
      </c>
      <c r="M210" s="5">
        <v>2022</v>
      </c>
      <c r="N210" s="19">
        <f t="shared" ref="N210:N211" si="6">J210*0.85*66/100</f>
        <v>56.1</v>
      </c>
      <c r="O210" s="18"/>
    </row>
    <row r="211" spans="1:15" ht="18.75" customHeight="1">
      <c r="A211" s="3">
        <v>209</v>
      </c>
      <c r="B211" s="1" t="s">
        <v>25</v>
      </c>
      <c r="C211" s="1" t="s">
        <v>42</v>
      </c>
      <c r="D211" s="2" t="s">
        <v>12</v>
      </c>
      <c r="E211" s="2" t="s">
        <v>48</v>
      </c>
      <c r="F211" s="2">
        <v>8070665</v>
      </c>
      <c r="G211" s="3">
        <v>25</v>
      </c>
      <c r="H211" s="3">
        <v>1</v>
      </c>
      <c r="I211" s="3" t="s">
        <v>45</v>
      </c>
      <c r="J211" s="3">
        <f>VLOOKUP(F211,'[1]Лист1 (8)'!$E$9:$I$578,5,0)</f>
        <v>100</v>
      </c>
      <c r="K211" s="3">
        <v>1</v>
      </c>
      <c r="L211" s="4">
        <v>85</v>
      </c>
      <c r="M211" s="5">
        <v>2022</v>
      </c>
      <c r="N211" s="19">
        <f t="shared" si="6"/>
        <v>56.1</v>
      </c>
      <c r="O211" s="18"/>
    </row>
    <row r="212" spans="1:15" ht="18.75" customHeight="1">
      <c r="A212" s="3">
        <v>210</v>
      </c>
      <c r="B212" s="1" t="s">
        <v>25</v>
      </c>
      <c r="C212" s="1" t="s">
        <v>42</v>
      </c>
      <c r="D212" s="2" t="s">
        <v>58</v>
      </c>
      <c r="E212" s="2" t="s">
        <v>44</v>
      </c>
      <c r="F212" s="2">
        <v>8070205</v>
      </c>
      <c r="G212" s="3">
        <v>9</v>
      </c>
      <c r="H212" s="3">
        <v>0</v>
      </c>
      <c r="I212" s="3" t="s">
        <v>45</v>
      </c>
      <c r="J212" s="3">
        <f>VLOOKUP(F212,'[1]Лист1 (8)'!$E$9:$I$578,5,0)</f>
        <v>160</v>
      </c>
      <c r="K212" s="3">
        <v>1</v>
      </c>
      <c r="L212" s="4">
        <v>69</v>
      </c>
      <c r="M212" s="5">
        <v>2003</v>
      </c>
      <c r="N212" s="19">
        <v>93.84</v>
      </c>
      <c r="O212" s="18"/>
    </row>
    <row r="213" spans="1:15" ht="18.75" customHeight="1">
      <c r="A213" s="3">
        <v>211</v>
      </c>
      <c r="B213" s="1" t="s">
        <v>25</v>
      </c>
      <c r="C213" s="1" t="s">
        <v>42</v>
      </c>
      <c r="D213" s="2" t="s">
        <v>58</v>
      </c>
      <c r="E213" s="2" t="s">
        <v>55</v>
      </c>
      <c r="F213" s="2">
        <v>8070204</v>
      </c>
      <c r="G213" s="3">
        <v>3</v>
      </c>
      <c r="H213" s="3">
        <v>0</v>
      </c>
      <c r="I213" s="3" t="s">
        <v>45</v>
      </c>
      <c r="J213" s="3">
        <f>VLOOKUP(F213,'[1]Лист1 (8)'!$E$9:$I$578,5,0)</f>
        <v>250</v>
      </c>
      <c r="K213" s="3">
        <v>1</v>
      </c>
      <c r="L213" s="4">
        <v>65</v>
      </c>
      <c r="M213" s="5">
        <v>1965</v>
      </c>
      <c r="N213" s="19">
        <v>55.25</v>
      </c>
      <c r="O213" s="18"/>
    </row>
    <row r="214" spans="1:15" ht="18.75" customHeight="1">
      <c r="A214" s="3">
        <v>212</v>
      </c>
      <c r="B214" s="1" t="s">
        <v>25</v>
      </c>
      <c r="C214" s="1" t="s">
        <v>42</v>
      </c>
      <c r="D214" s="2" t="s">
        <v>59</v>
      </c>
      <c r="E214" s="2" t="s">
        <v>44</v>
      </c>
      <c r="F214" s="2">
        <v>8070218</v>
      </c>
      <c r="G214" s="3">
        <v>1</v>
      </c>
      <c r="H214" s="3">
        <v>0</v>
      </c>
      <c r="I214" s="3" t="s">
        <v>45</v>
      </c>
      <c r="J214" s="3">
        <f>VLOOKUP(F214,'[1]Лист1 (8)'!$E$9:$I$578,5,0)</f>
        <v>63</v>
      </c>
      <c r="K214" s="3">
        <v>1</v>
      </c>
      <c r="L214" s="4">
        <v>66</v>
      </c>
      <c r="M214" s="5">
        <v>1998</v>
      </c>
      <c r="N214" s="19">
        <v>35.342999999999996</v>
      </c>
      <c r="O214" s="18"/>
    </row>
    <row r="215" spans="1:15" ht="18.75" customHeight="1">
      <c r="A215" s="3">
        <v>213</v>
      </c>
      <c r="B215" s="1" t="s">
        <v>25</v>
      </c>
      <c r="C215" s="1" t="s">
        <v>42</v>
      </c>
      <c r="D215" s="2" t="s">
        <v>58</v>
      </c>
      <c r="E215" s="2" t="s">
        <v>44</v>
      </c>
      <c r="F215" s="2">
        <v>8070206</v>
      </c>
      <c r="G215" s="3">
        <v>10</v>
      </c>
      <c r="H215" s="3">
        <v>0</v>
      </c>
      <c r="I215" s="3" t="s">
        <v>45</v>
      </c>
      <c r="J215" s="3">
        <f>VLOOKUP(F215,'[1]Лист1 (8)'!$E$9:$I$578,5,0)</f>
        <v>100</v>
      </c>
      <c r="K215" s="3">
        <v>1</v>
      </c>
      <c r="L215" s="4">
        <v>71</v>
      </c>
      <c r="M215" s="5">
        <v>1988</v>
      </c>
      <c r="N215" s="19">
        <v>60.35</v>
      </c>
      <c r="O215" s="18"/>
    </row>
    <row r="216" spans="1:15" ht="18.75" customHeight="1">
      <c r="A216" s="3">
        <v>214</v>
      </c>
      <c r="B216" s="1" t="s">
        <v>25</v>
      </c>
      <c r="C216" s="1" t="s">
        <v>42</v>
      </c>
      <c r="D216" s="2" t="s">
        <v>58</v>
      </c>
      <c r="E216" s="2" t="s">
        <v>44</v>
      </c>
      <c r="F216" s="2">
        <v>8070207</v>
      </c>
      <c r="G216" s="3">
        <v>54</v>
      </c>
      <c r="H216" s="3">
        <v>0</v>
      </c>
      <c r="I216" s="3" t="s">
        <v>45</v>
      </c>
      <c r="J216" s="3">
        <f>VLOOKUP(F216,'[1]Лист1 (8)'!$E$9:$I$578,5,0)</f>
        <v>100</v>
      </c>
      <c r="K216" s="3">
        <v>1</v>
      </c>
      <c r="L216" s="4">
        <v>80</v>
      </c>
      <c r="M216" s="5">
        <v>1986</v>
      </c>
      <c r="N216" s="19">
        <v>68</v>
      </c>
      <c r="O216" s="18"/>
    </row>
    <row r="217" spans="1:15" s="7" customFormat="1" ht="18.75" customHeight="1">
      <c r="A217" s="3">
        <v>215</v>
      </c>
      <c r="B217" s="1" t="s">
        <v>25</v>
      </c>
      <c r="C217" s="1" t="s">
        <v>42</v>
      </c>
      <c r="D217" s="2" t="s">
        <v>69</v>
      </c>
      <c r="E217" s="2" t="s">
        <v>44</v>
      </c>
      <c r="F217" s="2">
        <v>8074209</v>
      </c>
      <c r="G217" s="3">
        <v>2</v>
      </c>
      <c r="H217" s="3">
        <v>0</v>
      </c>
      <c r="I217" s="3" t="s">
        <v>45</v>
      </c>
      <c r="J217" s="3">
        <f>VLOOKUP(F217,'[1]Лист1 (8)'!$E$9:$I$578,5,0)</f>
        <v>10</v>
      </c>
      <c r="K217" s="3">
        <v>1</v>
      </c>
      <c r="L217" s="4">
        <v>60</v>
      </c>
      <c r="M217" s="5">
        <v>1992</v>
      </c>
      <c r="N217" s="19">
        <f>J217*0.85*66/100</f>
        <v>5.61</v>
      </c>
      <c r="O217" s="18"/>
    </row>
    <row r="218" spans="1:15" ht="18.75" customHeight="1">
      <c r="A218" s="3">
        <v>216</v>
      </c>
      <c r="B218" s="1" t="s">
        <v>25</v>
      </c>
      <c r="C218" s="1" t="s">
        <v>42</v>
      </c>
      <c r="D218" s="2" t="s">
        <v>59</v>
      </c>
      <c r="E218" s="2" t="s">
        <v>44</v>
      </c>
      <c r="F218" s="2">
        <v>8070556</v>
      </c>
      <c r="G218" s="3">
        <v>22</v>
      </c>
      <c r="H218" s="3">
        <v>0</v>
      </c>
      <c r="I218" s="3" t="s">
        <v>45</v>
      </c>
      <c r="J218" s="3">
        <f>VLOOKUP(F218,'[1]Лист1 (8)'!$E$9:$I$578,5,0)</f>
        <v>63</v>
      </c>
      <c r="K218" s="3">
        <v>1</v>
      </c>
      <c r="L218" s="4">
        <v>65</v>
      </c>
      <c r="M218" s="5">
        <v>1987</v>
      </c>
      <c r="N218" s="19">
        <v>34.807499999999997</v>
      </c>
      <c r="O218" s="18"/>
    </row>
    <row r="219" spans="1:15" ht="18.75" customHeight="1">
      <c r="A219" s="3">
        <v>217</v>
      </c>
      <c r="B219" s="1" t="s">
        <v>25</v>
      </c>
      <c r="C219" s="1" t="s">
        <v>42</v>
      </c>
      <c r="D219" s="2" t="s">
        <v>59</v>
      </c>
      <c r="E219" s="2" t="s">
        <v>44</v>
      </c>
      <c r="F219" s="2">
        <v>8070212</v>
      </c>
      <c r="G219" s="3">
        <v>5</v>
      </c>
      <c r="H219" s="3">
        <v>0</v>
      </c>
      <c r="I219" s="3" t="s">
        <v>45</v>
      </c>
      <c r="J219" s="3">
        <f>VLOOKUP(F219,'[1]Лист1 (8)'!$E$9:$I$578,5,0)</f>
        <v>25</v>
      </c>
      <c r="K219" s="3">
        <v>1</v>
      </c>
      <c r="L219" s="4">
        <v>69</v>
      </c>
      <c r="M219" s="5">
        <v>2003</v>
      </c>
      <c r="N219" s="19">
        <v>23.46</v>
      </c>
      <c r="O219" s="18"/>
    </row>
    <row r="220" spans="1:15" ht="18.75" customHeight="1">
      <c r="A220" s="3">
        <v>218</v>
      </c>
      <c r="B220" s="1" t="s">
        <v>25</v>
      </c>
      <c r="C220" s="1" t="s">
        <v>42</v>
      </c>
      <c r="D220" s="2" t="s">
        <v>69</v>
      </c>
      <c r="E220" s="2" t="s">
        <v>44</v>
      </c>
      <c r="F220" s="2">
        <v>8074211</v>
      </c>
      <c r="G220" s="3">
        <v>0</v>
      </c>
      <c r="H220" s="3">
        <v>0</v>
      </c>
      <c r="I220" s="3" t="s">
        <v>45</v>
      </c>
      <c r="J220" s="3">
        <f>VLOOKUP(F220,'[1]Лист1 (8)'!$E$9:$I$578,5,0)</f>
        <v>250</v>
      </c>
      <c r="K220" s="3">
        <v>1</v>
      </c>
      <c r="L220" s="4">
        <v>50</v>
      </c>
      <c r="M220" s="5">
        <v>1992</v>
      </c>
      <c r="N220" s="19">
        <f t="shared" ref="N220:N221" si="7">J220*0.85*66/100</f>
        <v>140.25</v>
      </c>
      <c r="O220" s="18"/>
    </row>
    <row r="221" spans="1:15" ht="18.75" customHeight="1">
      <c r="A221" s="3">
        <v>219</v>
      </c>
      <c r="B221" s="1" t="s">
        <v>25</v>
      </c>
      <c r="C221" s="1" t="s">
        <v>42</v>
      </c>
      <c r="D221" s="2" t="s">
        <v>69</v>
      </c>
      <c r="E221" s="2" t="s">
        <v>44</v>
      </c>
      <c r="F221" s="2">
        <v>8074213</v>
      </c>
      <c r="G221" s="3">
        <v>1</v>
      </c>
      <c r="H221" s="3">
        <v>0</v>
      </c>
      <c r="I221" s="3" t="s">
        <v>45</v>
      </c>
      <c r="J221" s="3">
        <f>VLOOKUP(F221,'[1]Лист1 (8)'!$E$9:$I$578,5,0)</f>
        <v>10</v>
      </c>
      <c r="K221" s="3">
        <v>1</v>
      </c>
      <c r="L221" s="4">
        <v>65</v>
      </c>
      <c r="M221" s="5">
        <v>2000</v>
      </c>
      <c r="N221" s="19">
        <f t="shared" si="7"/>
        <v>5.61</v>
      </c>
      <c r="O221" s="18"/>
    </row>
    <row r="222" spans="1:15" ht="18.75" customHeight="1">
      <c r="A222" s="3">
        <v>220</v>
      </c>
      <c r="B222" s="1" t="s">
        <v>25</v>
      </c>
      <c r="C222" s="1" t="s">
        <v>42</v>
      </c>
      <c r="D222" s="2" t="s">
        <v>59</v>
      </c>
      <c r="E222" s="2" t="s">
        <v>44</v>
      </c>
      <c r="F222" s="2">
        <v>8070214</v>
      </c>
      <c r="G222" s="3">
        <v>31</v>
      </c>
      <c r="H222" s="3">
        <v>0</v>
      </c>
      <c r="I222" s="3" t="s">
        <v>45</v>
      </c>
      <c r="J222" s="3">
        <f>VLOOKUP(F222,'[1]Лист1 (8)'!$E$9:$I$578,5,0)</f>
        <v>40</v>
      </c>
      <c r="K222" s="3">
        <v>1</v>
      </c>
      <c r="L222" s="4">
        <v>71</v>
      </c>
      <c r="M222" s="5">
        <v>1992</v>
      </c>
      <c r="N222" s="19">
        <v>24.14</v>
      </c>
      <c r="O222" s="18"/>
    </row>
    <row r="223" spans="1:15" ht="19.5" customHeight="1">
      <c r="A223" s="3">
        <v>221</v>
      </c>
      <c r="B223" s="1" t="s">
        <v>25</v>
      </c>
      <c r="C223" s="1" t="s">
        <v>42</v>
      </c>
      <c r="D223" s="2" t="s">
        <v>59</v>
      </c>
      <c r="E223" s="2" t="s">
        <v>44</v>
      </c>
      <c r="F223" s="2">
        <v>8070220</v>
      </c>
      <c r="G223" s="3">
        <v>24</v>
      </c>
      <c r="H223" s="3">
        <v>0</v>
      </c>
      <c r="I223" s="3" t="s">
        <v>45</v>
      </c>
      <c r="J223" s="3">
        <f>VLOOKUP(F223,'[1]Лист1 (8)'!$E$9:$I$578,5,0)</f>
        <v>63</v>
      </c>
      <c r="K223" s="3">
        <v>1</v>
      </c>
      <c r="L223" s="4">
        <v>65</v>
      </c>
      <c r="M223" s="5">
        <v>1993</v>
      </c>
      <c r="N223" s="19">
        <v>88.4</v>
      </c>
      <c r="O223" s="18"/>
    </row>
    <row r="224" spans="1:15" ht="19.5" customHeight="1">
      <c r="A224" s="3">
        <v>222</v>
      </c>
      <c r="B224" s="1" t="s">
        <v>25</v>
      </c>
      <c r="C224" s="1" t="s">
        <v>42</v>
      </c>
      <c r="D224" s="2" t="s">
        <v>60</v>
      </c>
      <c r="E224" s="2" t="s">
        <v>44</v>
      </c>
      <c r="F224" s="2">
        <v>8070186</v>
      </c>
      <c r="G224" s="3">
        <v>26</v>
      </c>
      <c r="H224" s="3">
        <v>1</v>
      </c>
      <c r="I224" s="3" t="s">
        <v>45</v>
      </c>
      <c r="J224" s="3">
        <f>VLOOKUP(F224,'[1]Лист1 (8)'!$E$9:$I$578,5,0)</f>
        <v>100</v>
      </c>
      <c r="K224" s="3">
        <v>1</v>
      </c>
      <c r="L224" s="4">
        <v>69</v>
      </c>
      <c r="M224" s="5">
        <v>2003</v>
      </c>
      <c r="N224" s="19">
        <v>58.65</v>
      </c>
      <c r="O224" s="18"/>
    </row>
    <row r="225" spans="1:15" ht="19.5" customHeight="1">
      <c r="A225" s="3">
        <v>223</v>
      </c>
      <c r="B225" s="1" t="s">
        <v>25</v>
      </c>
      <c r="C225" s="1" t="s">
        <v>42</v>
      </c>
      <c r="D225" s="2" t="s">
        <v>60</v>
      </c>
      <c r="E225" s="2" t="s">
        <v>55</v>
      </c>
      <c r="F225" s="2">
        <v>8070196</v>
      </c>
      <c r="G225" s="3">
        <v>60</v>
      </c>
      <c r="H225" s="3">
        <v>2</v>
      </c>
      <c r="I225" s="3" t="s">
        <v>45</v>
      </c>
      <c r="J225" s="3">
        <f>VLOOKUP(F225,'[1]Лист1 (8)'!$E$9:$I$578,5,0)</f>
        <v>400</v>
      </c>
      <c r="K225" s="3">
        <v>1</v>
      </c>
      <c r="L225" s="4">
        <v>66</v>
      </c>
      <c r="M225" s="5">
        <v>1972</v>
      </c>
      <c r="N225" s="19">
        <v>100.98</v>
      </c>
      <c r="O225" s="18"/>
    </row>
    <row r="226" spans="1:15" ht="19.5" customHeight="1">
      <c r="A226" s="3">
        <v>224</v>
      </c>
      <c r="B226" s="1" t="s">
        <v>25</v>
      </c>
      <c r="C226" s="1" t="s">
        <v>42</v>
      </c>
      <c r="D226" s="2" t="s">
        <v>60</v>
      </c>
      <c r="E226" s="2" t="s">
        <v>44</v>
      </c>
      <c r="F226" s="2">
        <v>8070187</v>
      </c>
      <c r="G226" s="3">
        <v>45</v>
      </c>
      <c r="H226" s="3">
        <v>2</v>
      </c>
      <c r="I226" s="3" t="s">
        <v>45</v>
      </c>
      <c r="J226" s="3">
        <v>250</v>
      </c>
      <c r="K226" s="3">
        <v>1</v>
      </c>
      <c r="L226" s="4">
        <v>63</v>
      </c>
      <c r="M226" s="5">
        <v>1978</v>
      </c>
      <c r="N226" s="19">
        <v>55</v>
      </c>
      <c r="O226" s="18"/>
    </row>
    <row r="227" spans="1:15" ht="19.5" customHeight="1">
      <c r="A227" s="3">
        <v>225</v>
      </c>
      <c r="B227" s="1" t="s">
        <v>25</v>
      </c>
      <c r="C227" s="1" t="s">
        <v>42</v>
      </c>
      <c r="D227" s="2" t="s">
        <v>60</v>
      </c>
      <c r="E227" s="2" t="s">
        <v>44</v>
      </c>
      <c r="F227" s="2">
        <v>8070188</v>
      </c>
      <c r="G227" s="3">
        <v>33</v>
      </c>
      <c r="H227" s="3">
        <v>0</v>
      </c>
      <c r="I227" s="3" t="s">
        <v>45</v>
      </c>
      <c r="J227" s="3">
        <f>VLOOKUP(F227,'[1]Лист1 (8)'!$E$9:$I$578,5,0)</f>
        <v>160</v>
      </c>
      <c r="K227" s="3">
        <v>1</v>
      </c>
      <c r="L227" s="4">
        <v>71</v>
      </c>
      <c r="M227" s="5">
        <v>1982</v>
      </c>
      <c r="N227" s="19">
        <v>96.56</v>
      </c>
      <c r="O227" s="18"/>
    </row>
    <row r="228" spans="1:15" ht="19.5" customHeight="1">
      <c r="A228" s="3">
        <v>226</v>
      </c>
      <c r="B228" s="1" t="s">
        <v>25</v>
      </c>
      <c r="C228" s="1" t="s">
        <v>42</v>
      </c>
      <c r="D228" s="2" t="s">
        <v>60</v>
      </c>
      <c r="E228" s="2" t="s">
        <v>55</v>
      </c>
      <c r="F228" s="2">
        <v>8070191</v>
      </c>
      <c r="G228" s="3">
        <v>13</v>
      </c>
      <c r="H228" s="3">
        <v>0</v>
      </c>
      <c r="I228" s="3" t="s">
        <v>45</v>
      </c>
      <c r="J228" s="3">
        <f>VLOOKUP(F228,'[1]Лист1 (8)'!$E$9:$I$578,5,0)</f>
        <v>160</v>
      </c>
      <c r="K228" s="3">
        <v>1</v>
      </c>
      <c r="L228" s="4">
        <v>69</v>
      </c>
      <c r="M228" s="5">
        <v>1976</v>
      </c>
      <c r="N228" s="19">
        <v>58.65</v>
      </c>
      <c r="O228" s="18"/>
    </row>
    <row r="229" spans="1:15" ht="19.5" customHeight="1">
      <c r="A229" s="3">
        <v>227</v>
      </c>
      <c r="B229" s="1" t="s">
        <v>25</v>
      </c>
      <c r="C229" s="1" t="s">
        <v>42</v>
      </c>
      <c r="D229" s="2" t="s">
        <v>60</v>
      </c>
      <c r="E229" s="2" t="s">
        <v>55</v>
      </c>
      <c r="F229" s="2">
        <v>8070197</v>
      </c>
      <c r="G229" s="3">
        <v>38</v>
      </c>
      <c r="H229" s="3">
        <v>0</v>
      </c>
      <c r="I229" s="3" t="s">
        <v>45</v>
      </c>
      <c r="J229" s="3">
        <f>VLOOKUP(F229,'[1]Лист1 (8)'!$E$9:$I$578,5,0)</f>
        <v>100</v>
      </c>
      <c r="K229" s="3">
        <v>1</v>
      </c>
      <c r="L229" s="4">
        <v>65</v>
      </c>
      <c r="M229" s="5">
        <v>1979</v>
      </c>
      <c r="N229" s="19">
        <v>55.25</v>
      </c>
      <c r="O229" s="18"/>
    </row>
    <row r="230" spans="1:15" ht="19.5" customHeight="1">
      <c r="A230" s="3">
        <v>228</v>
      </c>
      <c r="B230" s="1" t="s">
        <v>25</v>
      </c>
      <c r="C230" s="1" t="s">
        <v>42</v>
      </c>
      <c r="D230" s="2" t="s">
        <v>60</v>
      </c>
      <c r="E230" s="2" t="s">
        <v>44</v>
      </c>
      <c r="F230" s="2">
        <v>8070198</v>
      </c>
      <c r="G230" s="3">
        <v>32</v>
      </c>
      <c r="H230" s="3">
        <v>0</v>
      </c>
      <c r="I230" s="3" t="s">
        <v>45</v>
      </c>
      <c r="J230" s="3">
        <v>63</v>
      </c>
      <c r="K230" s="3">
        <v>1</v>
      </c>
      <c r="L230" s="4">
        <v>78</v>
      </c>
      <c r="M230" s="5">
        <v>1984</v>
      </c>
      <c r="N230" s="19">
        <v>35</v>
      </c>
      <c r="O230" s="18"/>
    </row>
    <row r="231" spans="1:15" ht="19.5" customHeight="1">
      <c r="A231" s="3">
        <v>229</v>
      </c>
      <c r="B231" s="1" t="s">
        <v>25</v>
      </c>
      <c r="C231" s="1" t="s">
        <v>42</v>
      </c>
      <c r="D231" s="2" t="s">
        <v>70</v>
      </c>
      <c r="E231" s="2" t="s">
        <v>48</v>
      </c>
      <c r="F231" s="2">
        <v>8070199</v>
      </c>
      <c r="G231" s="3">
        <v>38</v>
      </c>
      <c r="H231" s="3">
        <v>3</v>
      </c>
      <c r="I231" s="3" t="s">
        <v>45</v>
      </c>
      <c r="J231" s="3">
        <f>VLOOKUP(F231,'[1]Лист1 (8)'!$E$9:$I$578,5,0)</f>
        <v>250</v>
      </c>
      <c r="K231" s="3">
        <v>1</v>
      </c>
      <c r="L231" s="4">
        <v>85</v>
      </c>
      <c r="M231" s="5">
        <v>2021</v>
      </c>
      <c r="N231" s="19">
        <f>J231*0.85*66/100</f>
        <v>140.25</v>
      </c>
      <c r="O231" s="18"/>
    </row>
    <row r="232" spans="1:15" ht="19.5" customHeight="1">
      <c r="A232" s="3">
        <v>230</v>
      </c>
      <c r="B232" s="1" t="s">
        <v>25</v>
      </c>
      <c r="C232" s="1" t="s">
        <v>42</v>
      </c>
      <c r="D232" s="2" t="s">
        <v>60</v>
      </c>
      <c r="E232" s="2" t="s">
        <v>44</v>
      </c>
      <c r="F232" s="2">
        <v>8070189</v>
      </c>
      <c r="G232" s="3">
        <v>8</v>
      </c>
      <c r="H232" s="3">
        <v>0</v>
      </c>
      <c r="I232" s="3" t="s">
        <v>45</v>
      </c>
      <c r="J232" s="3">
        <f>VLOOKUP(F232,'[1]Лист1 (8)'!$E$9:$I$578,5,0)</f>
        <v>63</v>
      </c>
      <c r="K232" s="3">
        <v>1</v>
      </c>
      <c r="L232" s="4">
        <v>80</v>
      </c>
      <c r="M232" s="5">
        <v>2006</v>
      </c>
      <c r="N232" s="19">
        <v>42.84</v>
      </c>
      <c r="O232" s="18"/>
    </row>
    <row r="233" spans="1:15" ht="19.5" customHeight="1">
      <c r="A233" s="3">
        <v>231</v>
      </c>
      <c r="B233" s="1" t="s">
        <v>25</v>
      </c>
      <c r="C233" s="1" t="s">
        <v>42</v>
      </c>
      <c r="D233" s="2" t="s">
        <v>60</v>
      </c>
      <c r="E233" s="2" t="s">
        <v>44</v>
      </c>
      <c r="F233" s="2">
        <v>8070192</v>
      </c>
      <c r="G233" s="3">
        <v>20</v>
      </c>
      <c r="H233" s="3">
        <v>0</v>
      </c>
      <c r="I233" s="3" t="s">
        <v>45</v>
      </c>
      <c r="J233" s="3">
        <f>VLOOKUP(F233,'[1]Лист1 (8)'!$E$9:$I$578,5,0)</f>
        <v>100</v>
      </c>
      <c r="K233" s="3">
        <v>1</v>
      </c>
      <c r="L233" s="4">
        <v>67</v>
      </c>
      <c r="M233" s="5">
        <v>1986</v>
      </c>
      <c r="N233" s="19">
        <v>91.12</v>
      </c>
      <c r="O233" s="18"/>
    </row>
    <row r="234" spans="1:15" ht="19.5" customHeight="1">
      <c r="A234" s="3">
        <v>232</v>
      </c>
      <c r="B234" s="1" t="s">
        <v>25</v>
      </c>
      <c r="C234" s="1" t="s">
        <v>42</v>
      </c>
      <c r="D234" s="2" t="s">
        <v>70</v>
      </c>
      <c r="E234" s="2" t="s">
        <v>48</v>
      </c>
      <c r="F234" s="2">
        <v>8070670</v>
      </c>
      <c r="G234" s="3">
        <v>1</v>
      </c>
      <c r="H234" s="3">
        <v>0</v>
      </c>
      <c r="I234" s="3" t="s">
        <v>45</v>
      </c>
      <c r="J234" s="3">
        <f>VLOOKUP(F234,'[1]Лист1 (8)'!$E$9:$I$578,5,0)</f>
        <v>160</v>
      </c>
      <c r="K234" s="3">
        <v>1</v>
      </c>
      <c r="L234" s="4">
        <v>50</v>
      </c>
      <c r="M234" s="5">
        <v>2022</v>
      </c>
      <c r="N234" s="19">
        <f>J234*0.85*66/100</f>
        <v>89.76</v>
      </c>
      <c r="O234" s="18"/>
    </row>
    <row r="235" spans="1:15" ht="19.5" customHeight="1">
      <c r="A235" s="3">
        <v>233</v>
      </c>
      <c r="B235" s="1" t="s">
        <v>25</v>
      </c>
      <c r="C235" s="1" t="s">
        <v>42</v>
      </c>
      <c r="D235" s="2" t="s">
        <v>61</v>
      </c>
      <c r="E235" s="2" t="s">
        <v>44</v>
      </c>
      <c r="F235" s="2">
        <v>8070184</v>
      </c>
      <c r="G235" s="3">
        <v>19</v>
      </c>
      <c r="H235" s="3">
        <v>0</v>
      </c>
      <c r="I235" s="3" t="s">
        <v>45</v>
      </c>
      <c r="J235" s="3">
        <f>VLOOKUP(F235,'[1]Лист1 (8)'!$E$9:$I$578,5,0)</f>
        <v>180</v>
      </c>
      <c r="K235" s="3">
        <v>1</v>
      </c>
      <c r="L235" s="4">
        <v>65</v>
      </c>
      <c r="M235" s="5">
        <v>1983</v>
      </c>
      <c r="N235" s="19">
        <v>99.45</v>
      </c>
      <c r="O235" s="18"/>
    </row>
    <row r="236" spans="1:15" ht="19.5" customHeight="1">
      <c r="A236" s="3">
        <v>234</v>
      </c>
      <c r="B236" s="1" t="s">
        <v>25</v>
      </c>
      <c r="C236" s="1" t="s">
        <v>42</v>
      </c>
      <c r="D236" s="2" t="s">
        <v>61</v>
      </c>
      <c r="E236" s="2" t="s">
        <v>44</v>
      </c>
      <c r="F236" s="2">
        <v>8070181</v>
      </c>
      <c r="G236" s="3">
        <v>47</v>
      </c>
      <c r="H236" s="3">
        <v>1</v>
      </c>
      <c r="I236" s="3" t="s">
        <v>45</v>
      </c>
      <c r="J236" s="3">
        <f>VLOOKUP(F236,'[1]Лист1 (8)'!$E$9:$I$578,5,0)</f>
        <v>100</v>
      </c>
      <c r="K236" s="3">
        <v>1</v>
      </c>
      <c r="L236" s="4">
        <v>65</v>
      </c>
      <c r="M236" s="5">
        <v>1981</v>
      </c>
      <c r="N236" s="19">
        <v>55.25</v>
      </c>
      <c r="O236" s="18"/>
    </row>
    <row r="237" spans="1:15" ht="19.5" customHeight="1">
      <c r="A237" s="3">
        <v>235</v>
      </c>
      <c r="B237" s="1" t="s">
        <v>25</v>
      </c>
      <c r="C237" s="1" t="s">
        <v>42</v>
      </c>
      <c r="D237" s="2" t="s">
        <v>61</v>
      </c>
      <c r="E237" s="2" t="s">
        <v>55</v>
      </c>
      <c r="F237" s="2">
        <v>8070179</v>
      </c>
      <c r="G237" s="3">
        <v>15</v>
      </c>
      <c r="H237" s="3">
        <v>0</v>
      </c>
      <c r="I237" s="3" t="s">
        <v>45</v>
      </c>
      <c r="J237" s="3">
        <f>VLOOKUP(F237,'[1]Лист1 (8)'!$E$9:$I$578,5,0)</f>
        <v>160</v>
      </c>
      <c r="K237" s="3">
        <v>1</v>
      </c>
      <c r="L237" s="4">
        <v>66</v>
      </c>
      <c r="M237" s="5">
        <v>1977</v>
      </c>
      <c r="N237" s="19">
        <v>89.76</v>
      </c>
      <c r="O237" s="18"/>
    </row>
    <row r="238" spans="1:15" ht="19.5" customHeight="1">
      <c r="A238" s="3">
        <v>236</v>
      </c>
      <c r="B238" s="1" t="s">
        <v>25</v>
      </c>
      <c r="C238" s="1" t="s">
        <v>42</v>
      </c>
      <c r="D238" s="2" t="s">
        <v>1</v>
      </c>
      <c r="E238" s="2" t="s">
        <v>44</v>
      </c>
      <c r="F238" s="2">
        <v>8070286</v>
      </c>
      <c r="G238" s="3">
        <v>26</v>
      </c>
      <c r="H238" s="3">
        <v>0</v>
      </c>
      <c r="I238" s="3" t="s">
        <v>45</v>
      </c>
      <c r="J238" s="3">
        <f>VLOOKUP(F238,'[1]Лист1 (8)'!$E$9:$I$578,5,0)</f>
        <v>100</v>
      </c>
      <c r="K238" s="3">
        <v>1</v>
      </c>
      <c r="L238" s="4">
        <v>65</v>
      </c>
      <c r="M238" s="5">
        <v>2003</v>
      </c>
      <c r="N238" s="19">
        <v>55.25</v>
      </c>
      <c r="O238" s="18"/>
    </row>
    <row r="239" spans="1:15" ht="19.5" customHeight="1">
      <c r="A239" s="3">
        <v>237</v>
      </c>
      <c r="B239" s="1" t="s">
        <v>25</v>
      </c>
      <c r="C239" s="1" t="s">
        <v>42</v>
      </c>
      <c r="D239" s="2" t="s">
        <v>13</v>
      </c>
      <c r="E239" s="2" t="s">
        <v>44</v>
      </c>
      <c r="F239" s="2">
        <v>8070403</v>
      </c>
      <c r="G239" s="3">
        <v>0</v>
      </c>
      <c r="H239" s="3">
        <v>2</v>
      </c>
      <c r="I239" s="3" t="s">
        <v>62</v>
      </c>
      <c r="J239" s="3">
        <f>VLOOKUP(F239,'[1]Лист1 (8)'!$E$9:$I$578,5,0)</f>
        <v>400</v>
      </c>
      <c r="K239" s="3">
        <v>1</v>
      </c>
      <c r="L239" s="4" t="s">
        <v>47</v>
      </c>
      <c r="M239" s="5">
        <v>1983</v>
      </c>
      <c r="N239" s="19">
        <v>55.25</v>
      </c>
      <c r="O239" s="18"/>
    </row>
    <row r="240" spans="1:15" ht="19.5" customHeight="1">
      <c r="A240" s="3">
        <v>238</v>
      </c>
      <c r="B240" s="1" t="s">
        <v>25</v>
      </c>
      <c r="C240" s="1" t="s">
        <v>42</v>
      </c>
      <c r="D240" s="2" t="s">
        <v>13</v>
      </c>
      <c r="E240" s="2" t="s">
        <v>48</v>
      </c>
      <c r="F240" s="2">
        <v>8070667</v>
      </c>
      <c r="G240" s="3">
        <v>0</v>
      </c>
      <c r="H240" s="3">
        <v>0</v>
      </c>
      <c r="I240" s="3" t="s">
        <v>62</v>
      </c>
      <c r="J240" s="3">
        <f>VLOOKUP(F240,'[1]Лист1 (8)'!$E$9:$I$578,5,0)</f>
        <v>100</v>
      </c>
      <c r="K240" s="3">
        <v>1</v>
      </c>
      <c r="L240" s="4">
        <v>50</v>
      </c>
      <c r="M240" s="5">
        <v>2022</v>
      </c>
      <c r="N240" s="19">
        <f>J240*0.85*66/100</f>
        <v>56.1</v>
      </c>
      <c r="O240" s="18"/>
    </row>
    <row r="241" spans="1:15" ht="19.5" customHeight="1">
      <c r="A241" s="3">
        <v>239</v>
      </c>
      <c r="B241" s="1" t="s">
        <v>25</v>
      </c>
      <c r="C241" s="1" t="s">
        <v>42</v>
      </c>
      <c r="D241" s="2" t="s">
        <v>13</v>
      </c>
      <c r="E241" s="2" t="s">
        <v>44</v>
      </c>
      <c r="F241" s="2">
        <v>8070393</v>
      </c>
      <c r="G241" s="3">
        <v>0</v>
      </c>
      <c r="H241" s="3">
        <v>2</v>
      </c>
      <c r="I241" s="3" t="s">
        <v>62</v>
      </c>
      <c r="J241" s="3">
        <f>VLOOKUP(F241,'[1]Лист1 (8)'!$E$9:$I$578,5,0)</f>
        <v>400</v>
      </c>
      <c r="K241" s="3">
        <v>1</v>
      </c>
      <c r="L241" s="4">
        <v>71</v>
      </c>
      <c r="M241" s="5">
        <v>1989</v>
      </c>
      <c r="N241" s="19">
        <v>96.56</v>
      </c>
      <c r="O241" s="18"/>
    </row>
    <row r="242" spans="1:15" ht="19.5" customHeight="1">
      <c r="A242" s="3">
        <v>240</v>
      </c>
      <c r="B242" s="1" t="s">
        <v>25</v>
      </c>
      <c r="C242" s="1" t="s">
        <v>42</v>
      </c>
      <c r="D242" s="2" t="s">
        <v>13</v>
      </c>
      <c r="E242" s="2" t="s">
        <v>44</v>
      </c>
      <c r="F242" s="2">
        <v>8070394</v>
      </c>
      <c r="G242" s="3">
        <v>0</v>
      </c>
      <c r="H242" s="3">
        <v>2</v>
      </c>
      <c r="I242" s="3" t="s">
        <v>62</v>
      </c>
      <c r="J242" s="3">
        <f>VLOOKUP(F242,'[1]Лист1 (8)'!$E$9:$I$578,5,0)</f>
        <v>250</v>
      </c>
      <c r="K242" s="3">
        <v>1</v>
      </c>
      <c r="L242" s="4">
        <v>80</v>
      </c>
      <c r="M242" s="5">
        <v>1985</v>
      </c>
      <c r="N242" s="19">
        <v>68</v>
      </c>
      <c r="O242" s="18"/>
    </row>
    <row r="243" spans="1:15" ht="19.5" customHeight="1">
      <c r="A243" s="3">
        <v>241</v>
      </c>
      <c r="B243" s="1" t="s">
        <v>25</v>
      </c>
      <c r="C243" s="1" t="s">
        <v>42</v>
      </c>
      <c r="D243" s="2" t="s">
        <v>13</v>
      </c>
      <c r="E243" s="2" t="s">
        <v>44</v>
      </c>
      <c r="F243" s="2">
        <v>8070405</v>
      </c>
      <c r="G243" s="3">
        <v>0</v>
      </c>
      <c r="H243" s="3">
        <v>2</v>
      </c>
      <c r="I243" s="3" t="s">
        <v>62</v>
      </c>
      <c r="J243" s="3">
        <f>VLOOKUP(F243,'[1]Лист1 (8)'!$E$9:$I$578,5,0)</f>
        <v>400</v>
      </c>
      <c r="K243" s="3">
        <v>1</v>
      </c>
      <c r="L243" s="4">
        <v>65</v>
      </c>
      <c r="M243" s="5">
        <v>1988</v>
      </c>
      <c r="N243" s="19">
        <v>55.25</v>
      </c>
      <c r="O243" s="18"/>
    </row>
    <row r="244" spans="1:15" ht="19.5" customHeight="1">
      <c r="A244" s="3">
        <v>242</v>
      </c>
      <c r="B244" s="1" t="s">
        <v>25</v>
      </c>
      <c r="C244" s="1" t="s">
        <v>42</v>
      </c>
      <c r="D244" s="2" t="s">
        <v>13</v>
      </c>
      <c r="E244" s="2" t="s">
        <v>44</v>
      </c>
      <c r="F244" s="2">
        <v>8070406</v>
      </c>
      <c r="G244" s="3">
        <v>54</v>
      </c>
      <c r="H244" s="3">
        <v>2</v>
      </c>
      <c r="I244" s="3" t="s">
        <v>62</v>
      </c>
      <c r="J244" s="3">
        <v>100</v>
      </c>
      <c r="K244" s="3">
        <v>1</v>
      </c>
      <c r="L244" s="4">
        <v>65</v>
      </c>
      <c r="M244" s="5">
        <v>1985</v>
      </c>
      <c r="N244" s="19">
        <v>56</v>
      </c>
      <c r="O244" s="18"/>
    </row>
    <row r="245" spans="1:15" ht="19.5" customHeight="1">
      <c r="A245" s="3">
        <v>243</v>
      </c>
      <c r="B245" s="1" t="s">
        <v>25</v>
      </c>
      <c r="C245" s="1" t="s">
        <v>42</v>
      </c>
      <c r="D245" s="2" t="s">
        <v>13</v>
      </c>
      <c r="E245" s="2" t="s">
        <v>44</v>
      </c>
      <c r="F245" s="2">
        <v>8070391</v>
      </c>
      <c r="G245" s="3">
        <v>0</v>
      </c>
      <c r="H245" s="3">
        <v>2</v>
      </c>
      <c r="I245" s="3" t="s">
        <v>62</v>
      </c>
      <c r="J245" s="3">
        <f>VLOOKUP(F245,'[1]Лист1 (8)'!$E$9:$I$578,5,0)</f>
        <v>400</v>
      </c>
      <c r="K245" s="3">
        <v>1</v>
      </c>
      <c r="L245" s="4">
        <v>71</v>
      </c>
      <c r="M245" s="5">
        <v>1987</v>
      </c>
      <c r="N245" s="19">
        <v>60.35</v>
      </c>
      <c r="O245" s="18"/>
    </row>
    <row r="246" spans="1:15" ht="19.5" customHeight="1">
      <c r="A246" s="3">
        <v>244</v>
      </c>
      <c r="B246" s="1" t="s">
        <v>25</v>
      </c>
      <c r="C246" s="1" t="s">
        <v>42</v>
      </c>
      <c r="D246" s="2" t="s">
        <v>13</v>
      </c>
      <c r="E246" s="2" t="s">
        <v>55</v>
      </c>
      <c r="F246" s="2">
        <v>8070402</v>
      </c>
      <c r="G246" s="3">
        <v>0</v>
      </c>
      <c r="H246" s="3">
        <v>2</v>
      </c>
      <c r="I246" s="3" t="s">
        <v>62</v>
      </c>
      <c r="J246" s="3">
        <f>VLOOKUP(F246,'[1]Лист1 (8)'!$E$9:$I$578,5,0)</f>
        <v>160</v>
      </c>
      <c r="K246" s="3">
        <v>1</v>
      </c>
      <c r="L246" s="4">
        <v>74</v>
      </c>
      <c r="M246" s="5">
        <v>1975</v>
      </c>
      <c r="N246" s="19">
        <v>62.9</v>
      </c>
      <c r="O246" s="18"/>
    </row>
    <row r="247" spans="1:15" ht="19.5" customHeight="1">
      <c r="A247" s="3">
        <v>245</v>
      </c>
      <c r="B247" s="1" t="s">
        <v>25</v>
      </c>
      <c r="C247" s="1" t="s">
        <v>42</v>
      </c>
      <c r="D247" s="2" t="s">
        <v>13</v>
      </c>
      <c r="E247" s="2" t="s">
        <v>55</v>
      </c>
      <c r="F247" s="2">
        <v>8070401</v>
      </c>
      <c r="G247" s="3">
        <v>0</v>
      </c>
      <c r="H247" s="3">
        <v>2</v>
      </c>
      <c r="I247" s="3" t="s">
        <v>62</v>
      </c>
      <c r="J247" s="3">
        <f>VLOOKUP(F247,'[1]Лист1 (8)'!$E$9:$I$578,5,0)</f>
        <v>400</v>
      </c>
      <c r="K247" s="3">
        <v>1</v>
      </c>
      <c r="L247" s="4">
        <v>71</v>
      </c>
      <c r="M247" s="5">
        <v>1979</v>
      </c>
      <c r="N247" s="19">
        <v>96.56</v>
      </c>
      <c r="O247" s="18"/>
    </row>
    <row r="248" spans="1:15" ht="19.5" customHeight="1">
      <c r="A248" s="3">
        <v>246</v>
      </c>
      <c r="B248" s="1" t="s">
        <v>25</v>
      </c>
      <c r="C248" s="1" t="s">
        <v>42</v>
      </c>
      <c r="D248" s="2" t="s">
        <v>13</v>
      </c>
      <c r="E248" s="2" t="s">
        <v>44</v>
      </c>
      <c r="F248" s="2">
        <v>8070399</v>
      </c>
      <c r="G248" s="3">
        <v>0</v>
      </c>
      <c r="H248" s="3">
        <v>2</v>
      </c>
      <c r="I248" s="3" t="s">
        <v>62</v>
      </c>
      <c r="J248" s="3">
        <f>VLOOKUP(F248,'[1]Лист1 (8)'!$E$9:$I$578,5,0)</f>
        <v>400</v>
      </c>
      <c r="K248" s="3">
        <v>1</v>
      </c>
      <c r="L248" s="4">
        <v>66</v>
      </c>
      <c r="M248" s="5">
        <v>1989</v>
      </c>
      <c r="N248" s="19">
        <v>89.76</v>
      </c>
      <c r="O248" s="18"/>
    </row>
    <row r="249" spans="1:15" ht="19.5" customHeight="1">
      <c r="A249" s="3">
        <v>247</v>
      </c>
      <c r="B249" s="1" t="s">
        <v>25</v>
      </c>
      <c r="C249" s="1" t="s">
        <v>42</v>
      </c>
      <c r="D249" s="2" t="s">
        <v>63</v>
      </c>
      <c r="E249" s="2" t="s">
        <v>44</v>
      </c>
      <c r="F249" s="2">
        <v>8070414</v>
      </c>
      <c r="G249" s="3">
        <v>15</v>
      </c>
      <c r="H249" s="3">
        <v>0</v>
      </c>
      <c r="I249" s="3" t="s">
        <v>62</v>
      </c>
      <c r="J249" s="3">
        <f>VLOOKUP(F249,'[1]Лист1 (8)'!$E$9:$I$578,5,0)</f>
        <v>250</v>
      </c>
      <c r="K249" s="3">
        <v>1</v>
      </c>
      <c r="L249" s="4">
        <v>74</v>
      </c>
      <c r="M249" s="5">
        <v>1991</v>
      </c>
      <c r="N249" s="19">
        <v>39.626999999999995</v>
      </c>
      <c r="O249" s="18"/>
    </row>
    <row r="250" spans="1:15" ht="19.5" customHeight="1">
      <c r="A250" s="3">
        <v>248</v>
      </c>
      <c r="B250" s="1" t="s">
        <v>25</v>
      </c>
      <c r="C250" s="1" t="s">
        <v>42</v>
      </c>
      <c r="D250" s="2" t="s">
        <v>13</v>
      </c>
      <c r="E250" s="2" t="s">
        <v>48</v>
      </c>
      <c r="F250" s="2">
        <v>8070675</v>
      </c>
      <c r="G250" s="3">
        <v>14</v>
      </c>
      <c r="H250" s="3">
        <v>0</v>
      </c>
      <c r="I250" s="3" t="s">
        <v>62</v>
      </c>
      <c r="J250" s="3">
        <v>100</v>
      </c>
      <c r="K250" s="3">
        <v>1</v>
      </c>
      <c r="L250" s="4">
        <v>60</v>
      </c>
      <c r="M250" s="5">
        <v>2022</v>
      </c>
      <c r="N250" s="19">
        <f>J250*0.85*66/100</f>
        <v>56.1</v>
      </c>
      <c r="O250" s="18"/>
    </row>
    <row r="251" spans="1:15" ht="19.5" customHeight="1">
      <c r="A251" s="3">
        <v>249</v>
      </c>
      <c r="B251" s="1" t="s">
        <v>25</v>
      </c>
      <c r="C251" s="1" t="s">
        <v>42</v>
      </c>
      <c r="D251" s="2" t="s">
        <v>19</v>
      </c>
      <c r="E251" s="2" t="s">
        <v>44</v>
      </c>
      <c r="F251" s="2">
        <v>8070423</v>
      </c>
      <c r="G251" s="3">
        <v>63</v>
      </c>
      <c r="H251" s="3">
        <v>0</v>
      </c>
      <c r="I251" s="3" t="s">
        <v>62</v>
      </c>
      <c r="J251" s="3">
        <f>VLOOKUP(F251,'[1]Лист1 (8)'!$E$9:$I$578,5,0)</f>
        <v>100</v>
      </c>
      <c r="K251" s="3">
        <v>1</v>
      </c>
      <c r="L251" s="4">
        <v>73</v>
      </c>
      <c r="M251" s="5">
        <v>1981</v>
      </c>
      <c r="N251" s="19">
        <v>248.2</v>
      </c>
      <c r="O251" s="18"/>
    </row>
    <row r="252" spans="1:15" ht="19.5" customHeight="1">
      <c r="A252" s="3">
        <v>250</v>
      </c>
      <c r="B252" s="1" t="s">
        <v>25</v>
      </c>
      <c r="C252" s="1" t="s">
        <v>42</v>
      </c>
      <c r="D252" s="2" t="s">
        <v>63</v>
      </c>
      <c r="E252" s="2" t="s">
        <v>55</v>
      </c>
      <c r="F252" s="2">
        <v>8070410</v>
      </c>
      <c r="G252" s="3">
        <v>0</v>
      </c>
      <c r="H252" s="3">
        <v>2</v>
      </c>
      <c r="I252" s="3" t="s">
        <v>62</v>
      </c>
      <c r="J252" s="3">
        <f>VLOOKUP(F252,'[1]Лист1 (8)'!$E$9:$I$578,5,0)</f>
        <v>1000</v>
      </c>
      <c r="K252" s="3">
        <v>1</v>
      </c>
      <c r="L252" s="4">
        <v>66</v>
      </c>
      <c r="M252" s="5">
        <v>1973</v>
      </c>
      <c r="N252" s="19">
        <v>353.43</v>
      </c>
      <c r="O252" s="18"/>
    </row>
    <row r="253" spans="1:15" ht="19.5" customHeight="1">
      <c r="A253" s="3">
        <v>251</v>
      </c>
      <c r="B253" s="1" t="s">
        <v>25</v>
      </c>
      <c r="C253" s="1" t="s">
        <v>42</v>
      </c>
      <c r="D253" s="2" t="s">
        <v>63</v>
      </c>
      <c r="E253" s="2" t="s">
        <v>44</v>
      </c>
      <c r="F253" s="2">
        <v>8070411</v>
      </c>
      <c r="G253" s="3">
        <v>79</v>
      </c>
      <c r="H253" s="3">
        <v>0</v>
      </c>
      <c r="I253" s="3" t="s">
        <v>62</v>
      </c>
      <c r="J253" s="3">
        <f>VLOOKUP(F253,'[1]Лист1 (8)'!$E$9:$I$578,5,0)</f>
        <v>400</v>
      </c>
      <c r="K253" s="3">
        <v>1</v>
      </c>
      <c r="L253" s="4">
        <v>66</v>
      </c>
      <c r="M253" s="5">
        <v>1981</v>
      </c>
      <c r="N253" s="19">
        <v>56.1</v>
      </c>
      <c r="O253" s="18"/>
    </row>
    <row r="254" spans="1:15" ht="19.5" customHeight="1">
      <c r="A254" s="3">
        <v>252</v>
      </c>
      <c r="B254" s="1" t="s">
        <v>25</v>
      </c>
      <c r="C254" s="1" t="s">
        <v>42</v>
      </c>
      <c r="D254" s="2" t="s">
        <v>63</v>
      </c>
      <c r="E254" s="2" t="s">
        <v>55</v>
      </c>
      <c r="F254" s="2">
        <v>8070408</v>
      </c>
      <c r="G254" s="3">
        <v>0</v>
      </c>
      <c r="H254" s="3">
        <v>2</v>
      </c>
      <c r="I254" s="3" t="s">
        <v>62</v>
      </c>
      <c r="J254" s="3">
        <f>VLOOKUP(F254,'[1]Лист1 (8)'!$E$9:$I$578,5,0)</f>
        <v>100</v>
      </c>
      <c r="K254" s="3">
        <v>1</v>
      </c>
      <c r="L254" s="4">
        <v>75</v>
      </c>
      <c r="M254" s="5">
        <v>1980</v>
      </c>
      <c r="N254" s="19">
        <v>102</v>
      </c>
      <c r="O254" s="18"/>
    </row>
    <row r="255" spans="1:15" ht="19.5" customHeight="1">
      <c r="A255" s="3">
        <v>253</v>
      </c>
      <c r="B255" s="1" t="s">
        <v>25</v>
      </c>
      <c r="C255" s="1" t="s">
        <v>42</v>
      </c>
      <c r="D255" s="2" t="s">
        <v>13</v>
      </c>
      <c r="E255" s="2" t="s">
        <v>55</v>
      </c>
      <c r="F255" s="2">
        <v>8070390</v>
      </c>
      <c r="G255" s="3">
        <v>0</v>
      </c>
      <c r="H255" s="3">
        <v>2</v>
      </c>
      <c r="I255" s="3" t="s">
        <v>62</v>
      </c>
      <c r="J255" s="3">
        <f>VLOOKUP(F255,'[1]Лист1 (8)'!$E$9:$I$578,5,0)</f>
        <v>400</v>
      </c>
      <c r="K255" s="3">
        <v>1</v>
      </c>
      <c r="L255" s="4">
        <v>81</v>
      </c>
      <c r="M255" s="5">
        <v>1978</v>
      </c>
      <c r="N255" s="19">
        <v>110.16</v>
      </c>
      <c r="O255" s="18"/>
    </row>
    <row r="256" spans="1:15" ht="19.5" customHeight="1">
      <c r="A256" s="3">
        <v>254</v>
      </c>
      <c r="B256" s="1" t="s">
        <v>25</v>
      </c>
      <c r="C256" s="1" t="s">
        <v>42</v>
      </c>
      <c r="D256" s="2" t="s">
        <v>14</v>
      </c>
      <c r="E256" s="2" t="s">
        <v>55</v>
      </c>
      <c r="F256" s="2">
        <v>8070416</v>
      </c>
      <c r="G256" s="3">
        <v>2</v>
      </c>
      <c r="H256" s="3">
        <v>0</v>
      </c>
      <c r="I256" s="3" t="s">
        <v>62</v>
      </c>
      <c r="J256" s="3">
        <f>VLOOKUP(F256,'[1]Лист1 (8)'!$E$9:$I$578,5,0)</f>
        <v>630</v>
      </c>
      <c r="K256" s="3">
        <v>1</v>
      </c>
      <c r="L256" s="4" t="s">
        <v>47</v>
      </c>
      <c r="M256" s="5">
        <v>1969</v>
      </c>
      <c r="N256" s="19">
        <v>348.07499999999999</v>
      </c>
      <c r="O256" s="18"/>
    </row>
    <row r="257" spans="1:15" ht="19.5" customHeight="1">
      <c r="A257" s="3">
        <v>255</v>
      </c>
      <c r="B257" s="1" t="s">
        <v>25</v>
      </c>
      <c r="C257" s="1" t="s">
        <v>42</v>
      </c>
      <c r="D257" s="2" t="s">
        <v>14</v>
      </c>
      <c r="E257" s="2" t="s">
        <v>55</v>
      </c>
      <c r="F257" s="2">
        <v>8070420</v>
      </c>
      <c r="G257" s="3">
        <v>112</v>
      </c>
      <c r="H257" s="3">
        <v>0</v>
      </c>
      <c r="I257" s="3" t="s">
        <v>62</v>
      </c>
      <c r="J257" s="3">
        <f>VLOOKUP(F257,'[1]Лист1 (8)'!$E$9:$I$578,5,0)</f>
        <v>400</v>
      </c>
      <c r="K257" s="3">
        <v>1</v>
      </c>
      <c r="L257" s="4">
        <v>65</v>
      </c>
      <c r="M257" s="5">
        <v>1979</v>
      </c>
      <c r="N257" s="19">
        <v>348.07499999999999</v>
      </c>
      <c r="O257" s="18"/>
    </row>
    <row r="258" spans="1:15" ht="19.5" customHeight="1">
      <c r="A258" s="3">
        <v>256</v>
      </c>
      <c r="B258" s="1" t="s">
        <v>25</v>
      </c>
      <c r="C258" s="1" t="s">
        <v>42</v>
      </c>
      <c r="D258" s="2" t="s">
        <v>14</v>
      </c>
      <c r="E258" s="2" t="s">
        <v>55</v>
      </c>
      <c r="F258" s="2">
        <v>8070418</v>
      </c>
      <c r="G258" s="3">
        <v>42</v>
      </c>
      <c r="H258" s="3">
        <v>0</v>
      </c>
      <c r="I258" s="3" t="s">
        <v>62</v>
      </c>
      <c r="J258" s="3">
        <f>VLOOKUP(F258,'[1]Лист1 (8)'!$E$9:$I$578,5,0)</f>
        <v>160</v>
      </c>
      <c r="K258" s="3">
        <v>1</v>
      </c>
      <c r="L258" s="4">
        <v>69</v>
      </c>
      <c r="M258" s="5">
        <v>1969</v>
      </c>
      <c r="N258" s="19">
        <v>93.84</v>
      </c>
      <c r="O258" s="18"/>
    </row>
    <row r="259" spans="1:15" ht="19.5" customHeight="1">
      <c r="A259" s="3">
        <v>257</v>
      </c>
      <c r="B259" s="1" t="s">
        <v>25</v>
      </c>
      <c r="C259" s="1" t="s">
        <v>42</v>
      </c>
      <c r="D259" s="2" t="s">
        <v>14</v>
      </c>
      <c r="E259" s="2" t="s">
        <v>44</v>
      </c>
      <c r="F259" s="2">
        <v>8070419</v>
      </c>
      <c r="G259" s="3">
        <v>26</v>
      </c>
      <c r="H259" s="3">
        <v>0</v>
      </c>
      <c r="I259" s="3" t="s">
        <v>62</v>
      </c>
      <c r="J259" s="3">
        <f>VLOOKUP(F259,'[1]Лист1 (8)'!$E$9:$I$578,5,0)</f>
        <v>160</v>
      </c>
      <c r="K259" s="3">
        <v>1</v>
      </c>
      <c r="L259" s="4">
        <v>65</v>
      </c>
      <c r="M259" s="5">
        <v>1987</v>
      </c>
      <c r="N259" s="19">
        <v>88.4</v>
      </c>
      <c r="O259" s="18"/>
    </row>
    <row r="260" spans="1:15" ht="19.5" customHeight="1">
      <c r="A260" s="3">
        <v>258</v>
      </c>
      <c r="B260" s="1" t="s">
        <v>25</v>
      </c>
      <c r="C260" s="1" t="s">
        <v>42</v>
      </c>
      <c r="D260" s="2" t="s">
        <v>14</v>
      </c>
      <c r="E260" s="2" t="s">
        <v>55</v>
      </c>
      <c r="F260" s="2">
        <v>8070550</v>
      </c>
      <c r="G260" s="3">
        <v>33</v>
      </c>
      <c r="H260" s="3">
        <v>0</v>
      </c>
      <c r="I260" s="3" t="s">
        <v>62</v>
      </c>
      <c r="J260" s="3">
        <f>VLOOKUP(F260,'[1]Лист1 (8)'!$E$9:$I$578,5,0)</f>
        <v>160</v>
      </c>
      <c r="K260" s="3">
        <v>1</v>
      </c>
      <c r="L260" s="4">
        <v>73</v>
      </c>
      <c r="M260" s="5">
        <v>1969</v>
      </c>
      <c r="N260" s="19">
        <v>99.28</v>
      </c>
      <c r="O260" s="18"/>
    </row>
    <row r="261" spans="1:15" ht="19.5" customHeight="1">
      <c r="A261" s="3">
        <v>259</v>
      </c>
      <c r="B261" s="1" t="s">
        <v>25</v>
      </c>
      <c r="C261" s="1" t="s">
        <v>42</v>
      </c>
      <c r="D261" s="2" t="s">
        <v>14</v>
      </c>
      <c r="E261" s="2" t="s">
        <v>44</v>
      </c>
      <c r="F261" s="2">
        <v>8070421</v>
      </c>
      <c r="G261" s="3">
        <v>32</v>
      </c>
      <c r="H261" s="3">
        <v>0</v>
      </c>
      <c r="I261" s="3" t="s">
        <v>62</v>
      </c>
      <c r="J261" s="3">
        <f>VLOOKUP(F261,'[1]Лист1 (8)'!$E$9:$I$578,5,0)</f>
        <v>160</v>
      </c>
      <c r="K261" s="3">
        <v>1</v>
      </c>
      <c r="L261" s="4">
        <v>72</v>
      </c>
      <c r="M261" s="5">
        <v>1983</v>
      </c>
      <c r="N261" s="19">
        <v>97.92</v>
      </c>
      <c r="O261" s="18"/>
    </row>
    <row r="262" spans="1:15" ht="19.5" customHeight="1">
      <c r="A262" s="3">
        <v>260</v>
      </c>
      <c r="B262" s="1" t="s">
        <v>25</v>
      </c>
      <c r="C262" s="1" t="s">
        <v>42</v>
      </c>
      <c r="D262" s="2" t="s">
        <v>15</v>
      </c>
      <c r="E262" s="2" t="s">
        <v>44</v>
      </c>
      <c r="F262" s="2">
        <v>8070251</v>
      </c>
      <c r="G262" s="3">
        <v>62</v>
      </c>
      <c r="H262" s="3">
        <v>0</v>
      </c>
      <c r="I262" s="3" t="s">
        <v>62</v>
      </c>
      <c r="J262" s="3">
        <f>VLOOKUP(F262,'[1]Лист1 (8)'!$E$9:$I$578,5,0)</f>
        <v>160</v>
      </c>
      <c r="K262" s="3">
        <v>1</v>
      </c>
      <c r="L262" s="4">
        <v>65</v>
      </c>
      <c r="M262" s="5">
        <v>1985</v>
      </c>
      <c r="N262" s="19">
        <v>88.4</v>
      </c>
      <c r="O262" s="18"/>
    </row>
    <row r="263" spans="1:15" ht="19.5" customHeight="1">
      <c r="A263" s="3">
        <v>261</v>
      </c>
      <c r="B263" s="1" t="s">
        <v>25</v>
      </c>
      <c r="C263" s="1" t="s">
        <v>42</v>
      </c>
      <c r="D263" s="2" t="s">
        <v>15</v>
      </c>
      <c r="E263" s="2" t="s">
        <v>44</v>
      </c>
      <c r="F263" s="2">
        <v>8070338</v>
      </c>
      <c r="G263" s="3">
        <v>55</v>
      </c>
      <c r="H263" s="3">
        <v>0</v>
      </c>
      <c r="I263" s="3" t="s">
        <v>62</v>
      </c>
      <c r="J263" s="3">
        <f>VLOOKUP(F263,'[1]Лист1 (8)'!$E$9:$I$578,5,0)</f>
        <v>250</v>
      </c>
      <c r="K263" s="3">
        <v>1</v>
      </c>
      <c r="L263" s="4">
        <v>81</v>
      </c>
      <c r="M263" s="5">
        <v>1989</v>
      </c>
      <c r="N263" s="19">
        <v>110.16</v>
      </c>
      <c r="O263" s="18"/>
    </row>
    <row r="264" spans="1:15" ht="19.5" customHeight="1">
      <c r="A264" s="3">
        <v>262</v>
      </c>
      <c r="B264" s="1" t="s">
        <v>25</v>
      </c>
      <c r="C264" s="1" t="s">
        <v>42</v>
      </c>
      <c r="D264" s="2" t="s">
        <v>15</v>
      </c>
      <c r="E264" s="2" t="s">
        <v>44</v>
      </c>
      <c r="F264" s="2">
        <v>8070339</v>
      </c>
      <c r="G264" s="3">
        <v>30</v>
      </c>
      <c r="H264" s="3">
        <v>0</v>
      </c>
      <c r="I264" s="3" t="s">
        <v>62</v>
      </c>
      <c r="J264" s="3">
        <f>VLOOKUP(F264,'[1]Лист1 (8)'!$E$9:$I$578,5,0)</f>
        <v>160</v>
      </c>
      <c r="K264" s="3">
        <v>1</v>
      </c>
      <c r="L264" s="4">
        <v>71</v>
      </c>
      <c r="M264" s="5">
        <v>1989</v>
      </c>
      <c r="N264" s="19">
        <v>38.020499999999998</v>
      </c>
      <c r="O264" s="18"/>
    </row>
    <row r="265" spans="1:15" ht="19.5" customHeight="1">
      <c r="A265" s="3">
        <v>263</v>
      </c>
      <c r="B265" s="1" t="s">
        <v>25</v>
      </c>
      <c r="C265" s="1" t="s">
        <v>42</v>
      </c>
      <c r="D265" s="2" t="s">
        <v>15</v>
      </c>
      <c r="E265" s="2" t="s">
        <v>44</v>
      </c>
      <c r="F265" s="2">
        <v>8070549</v>
      </c>
      <c r="G265" s="3">
        <v>10</v>
      </c>
      <c r="H265" s="3">
        <v>0</v>
      </c>
      <c r="I265" s="3" t="s">
        <v>62</v>
      </c>
      <c r="J265" s="3">
        <f>VLOOKUP(F265,'[1]Лист1 (8)'!$E$9:$I$578,5,0)</f>
        <v>250</v>
      </c>
      <c r="K265" s="3">
        <v>1</v>
      </c>
      <c r="L265" s="4">
        <v>67</v>
      </c>
      <c r="M265" s="5">
        <v>1990</v>
      </c>
      <c r="N265" s="19">
        <v>56.95</v>
      </c>
      <c r="O265" s="18"/>
    </row>
    <row r="266" spans="1:15" ht="19.5" customHeight="1">
      <c r="A266" s="3">
        <v>264</v>
      </c>
      <c r="B266" s="1" t="s">
        <v>25</v>
      </c>
      <c r="C266" s="1" t="s">
        <v>42</v>
      </c>
      <c r="D266" s="2" t="s">
        <v>15</v>
      </c>
      <c r="E266" s="2" t="s">
        <v>44</v>
      </c>
      <c r="F266" s="2">
        <v>8070340</v>
      </c>
      <c r="G266" s="3">
        <v>32</v>
      </c>
      <c r="H266" s="3">
        <v>0</v>
      </c>
      <c r="I266" s="3" t="s">
        <v>62</v>
      </c>
      <c r="J266" s="3">
        <f>VLOOKUP(F266,'[1]Лист1 (8)'!$E$9:$I$578,5,0)</f>
        <v>160</v>
      </c>
      <c r="K266" s="3">
        <v>1</v>
      </c>
      <c r="L266" s="4">
        <v>69</v>
      </c>
      <c r="M266" s="5">
        <v>1996</v>
      </c>
      <c r="N266" s="19">
        <v>93.84</v>
      </c>
      <c r="O266" s="18"/>
    </row>
    <row r="267" spans="1:15" ht="19.5" customHeight="1">
      <c r="A267" s="3">
        <v>265</v>
      </c>
      <c r="B267" s="1" t="s">
        <v>25</v>
      </c>
      <c r="C267" s="1" t="s">
        <v>42</v>
      </c>
      <c r="D267" s="2" t="s">
        <v>15</v>
      </c>
      <c r="E267" s="2" t="s">
        <v>55</v>
      </c>
      <c r="F267" s="2">
        <v>8070341</v>
      </c>
      <c r="G267" s="3">
        <v>64</v>
      </c>
      <c r="H267" s="3">
        <v>0</v>
      </c>
      <c r="I267" s="3" t="s">
        <v>62</v>
      </c>
      <c r="J267" s="3">
        <f>VLOOKUP(F267,'[1]Лист1 (8)'!$E$9:$I$578,5,0)</f>
        <v>630</v>
      </c>
      <c r="K267" s="3">
        <v>1</v>
      </c>
      <c r="L267" s="4">
        <v>71</v>
      </c>
      <c r="M267" s="5">
        <v>1972</v>
      </c>
      <c r="N267" s="19">
        <v>150.875</v>
      </c>
      <c r="O267" s="18"/>
    </row>
    <row r="268" spans="1:15" ht="19.5" customHeight="1">
      <c r="A268" s="3">
        <v>266</v>
      </c>
      <c r="B268" s="1" t="s">
        <v>25</v>
      </c>
      <c r="C268" s="1" t="s">
        <v>42</v>
      </c>
      <c r="D268" s="2" t="s">
        <v>15</v>
      </c>
      <c r="E268" s="2" t="s">
        <v>44</v>
      </c>
      <c r="F268" s="2">
        <v>8070343</v>
      </c>
      <c r="G268" s="3">
        <v>101</v>
      </c>
      <c r="H268" s="3">
        <v>0</v>
      </c>
      <c r="I268" s="3" t="s">
        <v>62</v>
      </c>
      <c r="J268" s="3">
        <f>VLOOKUP(F268,'[1]Лист1 (8)'!$E$9:$I$578,5,0)</f>
        <v>250</v>
      </c>
      <c r="K268" s="3">
        <v>1</v>
      </c>
      <c r="L268" s="4">
        <v>80</v>
      </c>
      <c r="M268" s="5">
        <v>1985</v>
      </c>
      <c r="N268" s="19">
        <v>272</v>
      </c>
      <c r="O268" s="18"/>
    </row>
    <row r="269" spans="1:15" ht="19.5" customHeight="1">
      <c r="A269" s="3">
        <v>267</v>
      </c>
      <c r="B269" s="1" t="s">
        <v>25</v>
      </c>
      <c r="C269" s="1" t="s">
        <v>42</v>
      </c>
      <c r="D269" s="2" t="s">
        <v>15</v>
      </c>
      <c r="E269" s="2" t="s">
        <v>44</v>
      </c>
      <c r="F269" s="2">
        <v>8070344</v>
      </c>
      <c r="G269" s="3">
        <v>62</v>
      </c>
      <c r="H269" s="3">
        <v>0</v>
      </c>
      <c r="I269" s="3" t="s">
        <v>62</v>
      </c>
      <c r="J269" s="3">
        <f>VLOOKUP(F269,'[1]Лист1 (8)'!$E$9:$I$578,5,0)</f>
        <v>250</v>
      </c>
      <c r="K269" s="3">
        <v>1</v>
      </c>
      <c r="L269" s="4">
        <v>69</v>
      </c>
      <c r="M269" s="5">
        <v>1989</v>
      </c>
      <c r="N269" s="19">
        <v>93.84</v>
      </c>
      <c r="O269" s="18"/>
    </row>
    <row r="270" spans="1:15" ht="19.5" customHeight="1">
      <c r="A270" s="3">
        <v>268</v>
      </c>
      <c r="B270" s="1" t="s">
        <v>25</v>
      </c>
      <c r="C270" s="1" t="s">
        <v>42</v>
      </c>
      <c r="D270" s="2" t="s">
        <v>15</v>
      </c>
      <c r="E270" s="2" t="s">
        <v>44</v>
      </c>
      <c r="F270" s="2">
        <v>8070345</v>
      </c>
      <c r="G270" s="3">
        <v>35</v>
      </c>
      <c r="H270" s="3">
        <v>0</v>
      </c>
      <c r="I270" s="3" t="s">
        <v>62</v>
      </c>
      <c r="J270" s="3">
        <f>VLOOKUP(F270,'[1]Лист1 (8)'!$E$9:$I$578,5,0)</f>
        <v>250</v>
      </c>
      <c r="K270" s="3">
        <v>1</v>
      </c>
      <c r="L270" s="4">
        <v>67</v>
      </c>
      <c r="M270" s="5">
        <v>1990</v>
      </c>
      <c r="N270" s="19">
        <v>142.375</v>
      </c>
      <c r="O270" s="18"/>
    </row>
    <row r="271" spans="1:15" ht="19.5" customHeight="1">
      <c r="A271" s="3">
        <v>269</v>
      </c>
      <c r="B271" s="1" t="s">
        <v>25</v>
      </c>
      <c r="C271" s="1" t="s">
        <v>42</v>
      </c>
      <c r="D271" s="2" t="s">
        <v>15</v>
      </c>
      <c r="E271" s="2" t="s">
        <v>44</v>
      </c>
      <c r="F271" s="2">
        <v>8070347</v>
      </c>
      <c r="G271" s="3">
        <v>24</v>
      </c>
      <c r="H271" s="3">
        <v>0</v>
      </c>
      <c r="I271" s="3" t="s">
        <v>62</v>
      </c>
      <c r="J271" s="3">
        <f>VLOOKUP(F271,'[1]Лист1 (8)'!$E$9:$I$578,5,0)</f>
        <v>100</v>
      </c>
      <c r="K271" s="3">
        <v>1</v>
      </c>
      <c r="L271" s="4">
        <v>74</v>
      </c>
      <c r="M271" s="5">
        <v>1989</v>
      </c>
      <c r="N271" s="19">
        <v>62.9</v>
      </c>
      <c r="O271" s="18"/>
    </row>
    <row r="272" spans="1:15" ht="19.5" customHeight="1">
      <c r="A272" s="3">
        <v>270</v>
      </c>
      <c r="B272" s="1" t="s">
        <v>25</v>
      </c>
      <c r="C272" s="1" t="s">
        <v>42</v>
      </c>
      <c r="D272" s="2" t="s">
        <v>15</v>
      </c>
      <c r="E272" s="2" t="s">
        <v>44</v>
      </c>
      <c r="F272" s="2">
        <v>8070671</v>
      </c>
      <c r="G272" s="3">
        <v>3</v>
      </c>
      <c r="H272" s="3">
        <v>0</v>
      </c>
      <c r="I272" s="3" t="s">
        <v>62</v>
      </c>
      <c r="J272" s="3">
        <v>100</v>
      </c>
      <c r="K272" s="3">
        <v>1</v>
      </c>
      <c r="L272" s="4">
        <v>26</v>
      </c>
      <c r="M272" s="5">
        <v>2023</v>
      </c>
      <c r="N272" s="19">
        <v>56</v>
      </c>
      <c r="O272" s="18"/>
    </row>
    <row r="273" spans="1:15" ht="19.5" customHeight="1">
      <c r="A273" s="3">
        <v>271</v>
      </c>
      <c r="B273" s="1" t="s">
        <v>25</v>
      </c>
      <c r="C273" s="1" t="s">
        <v>42</v>
      </c>
      <c r="D273" s="2" t="s">
        <v>16</v>
      </c>
      <c r="E273" s="2" t="s">
        <v>44</v>
      </c>
      <c r="F273" s="2">
        <v>8070330</v>
      </c>
      <c r="G273" s="3">
        <v>18</v>
      </c>
      <c r="H273" s="3">
        <v>0</v>
      </c>
      <c r="I273" s="3" t="s">
        <v>62</v>
      </c>
      <c r="J273" s="3">
        <f>VLOOKUP(F273,'[1]Лист1 (8)'!$E$9:$I$578,5,0)</f>
        <v>250</v>
      </c>
      <c r="K273" s="3">
        <v>1</v>
      </c>
      <c r="L273" s="4">
        <v>67</v>
      </c>
      <c r="M273" s="5">
        <v>1984</v>
      </c>
      <c r="N273" s="19">
        <v>56.95</v>
      </c>
      <c r="O273" s="18"/>
    </row>
    <row r="274" spans="1:15" ht="19.5" customHeight="1">
      <c r="A274" s="3">
        <v>272</v>
      </c>
      <c r="B274" s="1" t="s">
        <v>25</v>
      </c>
      <c r="C274" s="1" t="s">
        <v>42</v>
      </c>
      <c r="D274" s="2" t="s">
        <v>16</v>
      </c>
      <c r="E274" s="2" t="s">
        <v>44</v>
      </c>
      <c r="F274" s="2">
        <v>8070329</v>
      </c>
      <c r="G274" s="3">
        <v>0</v>
      </c>
      <c r="H274" s="3">
        <v>1</v>
      </c>
      <c r="I274" s="3" t="s">
        <v>62</v>
      </c>
      <c r="J274" s="3">
        <f>VLOOKUP(F274,'[1]Лист1 (8)'!$E$9:$I$578,5,0)</f>
        <v>1000</v>
      </c>
      <c r="K274" s="3">
        <v>1</v>
      </c>
      <c r="L274" s="4">
        <v>50</v>
      </c>
      <c r="M274" s="5">
        <v>1981</v>
      </c>
      <c r="N274" s="19">
        <f>J274*0.85*66/100</f>
        <v>561</v>
      </c>
      <c r="O274" s="18"/>
    </row>
    <row r="275" spans="1:15" ht="19.5" customHeight="1">
      <c r="A275" s="3">
        <v>273</v>
      </c>
      <c r="B275" s="1" t="s">
        <v>25</v>
      </c>
      <c r="C275" s="1" t="s">
        <v>42</v>
      </c>
      <c r="D275" s="2" t="s">
        <v>17</v>
      </c>
      <c r="E275" s="2" t="s">
        <v>44</v>
      </c>
      <c r="F275" s="2">
        <v>8070353</v>
      </c>
      <c r="G275" s="3">
        <v>75</v>
      </c>
      <c r="H275" s="3">
        <v>0</v>
      </c>
      <c r="I275" s="3" t="s">
        <v>62</v>
      </c>
      <c r="J275" s="3">
        <f>VLOOKUP(F275,'[1]Лист1 (8)'!$E$9:$I$578,5,0)</f>
        <v>160</v>
      </c>
      <c r="K275" s="3">
        <v>1</v>
      </c>
      <c r="L275" s="4">
        <v>69</v>
      </c>
      <c r="M275" s="5">
        <v>1989</v>
      </c>
      <c r="N275" s="19">
        <v>93.84</v>
      </c>
      <c r="O275" s="18"/>
    </row>
    <row r="276" spans="1:15" ht="19.5" customHeight="1">
      <c r="A276" s="3">
        <v>274</v>
      </c>
      <c r="B276" s="1" t="s">
        <v>25</v>
      </c>
      <c r="C276" s="1" t="s">
        <v>42</v>
      </c>
      <c r="D276" s="2" t="s">
        <v>17</v>
      </c>
      <c r="E276" s="2" t="s">
        <v>44</v>
      </c>
      <c r="F276" s="2">
        <v>8070348</v>
      </c>
      <c r="G276" s="3">
        <v>76</v>
      </c>
      <c r="H276" s="3">
        <v>0</v>
      </c>
      <c r="I276" s="3" t="s">
        <v>62</v>
      </c>
      <c r="J276" s="3">
        <f>VLOOKUP(F276,'[1]Лист1 (8)'!$E$9:$I$578,5,0)</f>
        <v>250</v>
      </c>
      <c r="K276" s="3">
        <v>1</v>
      </c>
      <c r="L276" s="4">
        <v>69</v>
      </c>
      <c r="M276" s="5">
        <v>1990</v>
      </c>
      <c r="N276" s="19">
        <v>93.84</v>
      </c>
      <c r="O276" s="18"/>
    </row>
    <row r="277" spans="1:15" ht="19.5" customHeight="1">
      <c r="A277" s="3">
        <v>275</v>
      </c>
      <c r="B277" s="1" t="s">
        <v>25</v>
      </c>
      <c r="C277" s="1" t="s">
        <v>42</v>
      </c>
      <c r="D277" s="2" t="s">
        <v>17</v>
      </c>
      <c r="E277" s="2" t="s">
        <v>44</v>
      </c>
      <c r="F277" s="2">
        <v>8070351</v>
      </c>
      <c r="G277" s="3">
        <v>84</v>
      </c>
      <c r="H277" s="3">
        <v>0</v>
      </c>
      <c r="I277" s="3" t="s">
        <v>62</v>
      </c>
      <c r="J277" s="3">
        <f>VLOOKUP(F277,'[1]Лист1 (8)'!$E$9:$I$578,5,0)</f>
        <v>400</v>
      </c>
      <c r="K277" s="3">
        <v>1</v>
      </c>
      <c r="L277" s="4">
        <v>71</v>
      </c>
      <c r="M277" s="5">
        <v>1986</v>
      </c>
      <c r="N277" s="19">
        <v>150.875</v>
      </c>
      <c r="O277" s="18"/>
    </row>
    <row r="278" spans="1:15" ht="19.5" customHeight="1">
      <c r="A278" s="3">
        <v>276</v>
      </c>
      <c r="B278" s="1" t="s">
        <v>25</v>
      </c>
      <c r="C278" s="1" t="s">
        <v>42</v>
      </c>
      <c r="D278" s="2" t="s">
        <v>17</v>
      </c>
      <c r="E278" s="2" t="s">
        <v>44</v>
      </c>
      <c r="F278" s="2">
        <v>8070352</v>
      </c>
      <c r="G278" s="3">
        <v>76</v>
      </c>
      <c r="H278" s="3">
        <v>0</v>
      </c>
      <c r="I278" s="3" t="s">
        <v>62</v>
      </c>
      <c r="J278" s="3">
        <f>VLOOKUP(F278,'[1]Лист1 (8)'!$E$9:$I$578,5,0)</f>
        <v>160</v>
      </c>
      <c r="K278" s="3">
        <v>1</v>
      </c>
      <c r="L278" s="4">
        <v>80</v>
      </c>
      <c r="M278" s="5">
        <v>1989</v>
      </c>
      <c r="N278" s="19">
        <v>108.8</v>
      </c>
      <c r="O278" s="18"/>
    </row>
    <row r="279" spans="1:15" ht="19.5" customHeight="1">
      <c r="A279" s="3">
        <v>277</v>
      </c>
      <c r="B279" s="1" t="s">
        <v>25</v>
      </c>
      <c r="C279" s="1" t="s">
        <v>42</v>
      </c>
      <c r="D279" s="2" t="s">
        <v>17</v>
      </c>
      <c r="E279" s="2" t="s">
        <v>44</v>
      </c>
      <c r="F279" s="2">
        <v>8070364</v>
      </c>
      <c r="G279" s="3">
        <v>0</v>
      </c>
      <c r="H279" s="3">
        <v>1</v>
      </c>
      <c r="I279" s="3" t="s">
        <v>62</v>
      </c>
      <c r="J279" s="3">
        <f>VLOOKUP(F279,'[1]Лист1 (8)'!$E$9:$I$578,5,0)</f>
        <v>250</v>
      </c>
      <c r="K279" s="3">
        <v>1</v>
      </c>
      <c r="L279" s="4">
        <v>50</v>
      </c>
      <c r="M279" s="5">
        <v>1981</v>
      </c>
      <c r="N279" s="19">
        <f>J279*0.85*66/100</f>
        <v>140.25</v>
      </c>
      <c r="O279" s="18"/>
    </row>
    <row r="280" spans="1:15" ht="18.75" customHeight="1">
      <c r="A280" s="3">
        <v>278</v>
      </c>
      <c r="B280" s="1" t="s">
        <v>25</v>
      </c>
      <c r="C280" s="1" t="s">
        <v>42</v>
      </c>
      <c r="D280" s="2" t="s">
        <v>17</v>
      </c>
      <c r="E280" s="2" t="s">
        <v>55</v>
      </c>
      <c r="F280" s="2">
        <v>8070354</v>
      </c>
      <c r="G280" s="3">
        <v>32</v>
      </c>
      <c r="H280" s="3">
        <v>0</v>
      </c>
      <c r="I280" s="3" t="s">
        <v>62</v>
      </c>
      <c r="J280" s="3">
        <f>VLOOKUP(F280,'[1]Лист1 (8)'!$E$9:$I$578,5,0)</f>
        <v>250</v>
      </c>
      <c r="K280" s="3">
        <v>1</v>
      </c>
      <c r="L280" s="4">
        <v>67</v>
      </c>
      <c r="M280" s="5">
        <v>1973</v>
      </c>
      <c r="N280" s="19">
        <v>56.95</v>
      </c>
      <c r="O280" s="18"/>
    </row>
    <row r="281" spans="1:15" ht="18.75" customHeight="1">
      <c r="A281" s="3">
        <v>279</v>
      </c>
      <c r="B281" s="1" t="s">
        <v>25</v>
      </c>
      <c r="C281" s="1" t="s">
        <v>42</v>
      </c>
      <c r="D281" s="2" t="s">
        <v>17</v>
      </c>
      <c r="E281" s="2" t="s">
        <v>44</v>
      </c>
      <c r="F281" s="2">
        <v>8070580</v>
      </c>
      <c r="G281" s="3">
        <v>19</v>
      </c>
      <c r="H281" s="3">
        <v>1</v>
      </c>
      <c r="I281" s="3" t="s">
        <v>62</v>
      </c>
      <c r="J281" s="3">
        <f>VLOOKUP(F281,'[1]Лист1 (8)'!$E$9:$I$578,5,0)</f>
        <v>100</v>
      </c>
      <c r="K281" s="3">
        <v>1</v>
      </c>
      <c r="L281" s="4">
        <v>55</v>
      </c>
      <c r="M281" s="5">
        <v>1989</v>
      </c>
      <c r="N281" s="19">
        <f>J281*0.85*66/100</f>
        <v>56.1</v>
      </c>
      <c r="O281" s="18"/>
    </row>
    <row r="282" spans="1:15" ht="18.75" customHeight="1">
      <c r="A282" s="3">
        <v>280</v>
      </c>
      <c r="B282" s="1" t="s">
        <v>25</v>
      </c>
      <c r="C282" s="1" t="s">
        <v>42</v>
      </c>
      <c r="D282" s="2" t="s">
        <v>17</v>
      </c>
      <c r="E282" s="2" t="s">
        <v>44</v>
      </c>
      <c r="F282" s="2">
        <v>8070355</v>
      </c>
      <c r="G282" s="3">
        <v>42</v>
      </c>
      <c r="H282" s="3">
        <v>0</v>
      </c>
      <c r="I282" s="3" t="s">
        <v>62</v>
      </c>
      <c r="J282" s="3">
        <f>VLOOKUP(F282,'[1]Лист1 (8)'!$E$9:$I$578,5,0)</f>
        <v>400</v>
      </c>
      <c r="K282" s="3">
        <v>1</v>
      </c>
      <c r="L282" s="4">
        <v>71</v>
      </c>
      <c r="M282" s="5">
        <v>1989</v>
      </c>
      <c r="N282" s="19">
        <v>96.56</v>
      </c>
      <c r="O282" s="18"/>
    </row>
    <row r="283" spans="1:15" ht="18.75" customHeight="1">
      <c r="A283" s="3">
        <v>281</v>
      </c>
      <c r="B283" s="1" t="s">
        <v>25</v>
      </c>
      <c r="C283" s="1" t="s">
        <v>42</v>
      </c>
      <c r="D283" s="2" t="s">
        <v>17</v>
      </c>
      <c r="E283" s="2" t="s">
        <v>44</v>
      </c>
      <c r="F283" s="2">
        <v>8070356</v>
      </c>
      <c r="G283" s="3">
        <v>34</v>
      </c>
      <c r="H283" s="3">
        <v>0</v>
      </c>
      <c r="I283" s="3" t="s">
        <v>62</v>
      </c>
      <c r="J283" s="3">
        <f>VLOOKUP(F283,'[1]Лист1 (8)'!$E$9:$I$578,5,0)</f>
        <v>400</v>
      </c>
      <c r="K283" s="3">
        <v>1</v>
      </c>
      <c r="L283" s="4">
        <v>74</v>
      </c>
      <c r="M283" s="5">
        <v>1988</v>
      </c>
      <c r="N283" s="19">
        <v>62.9</v>
      </c>
      <c r="O283" s="18"/>
    </row>
    <row r="284" spans="1:15" ht="18.75" customHeight="1">
      <c r="A284" s="3">
        <v>282</v>
      </c>
      <c r="B284" s="1" t="s">
        <v>25</v>
      </c>
      <c r="C284" s="1" t="s">
        <v>42</v>
      </c>
      <c r="D284" s="2" t="s">
        <v>17</v>
      </c>
      <c r="E284" s="2" t="s">
        <v>44</v>
      </c>
      <c r="F284" s="2">
        <v>8070357</v>
      </c>
      <c r="G284" s="3">
        <v>54</v>
      </c>
      <c r="H284" s="3">
        <v>4</v>
      </c>
      <c r="I284" s="3" t="s">
        <v>62</v>
      </c>
      <c r="J284" s="3">
        <v>400</v>
      </c>
      <c r="K284" s="3">
        <v>1</v>
      </c>
      <c r="L284" s="4">
        <v>54</v>
      </c>
      <c r="M284" s="5">
        <v>1989</v>
      </c>
      <c r="N284" s="19">
        <v>75</v>
      </c>
      <c r="O284" s="18"/>
    </row>
    <row r="285" spans="1:15" ht="18.75" customHeight="1">
      <c r="A285" s="3">
        <v>283</v>
      </c>
      <c r="B285" s="1" t="s">
        <v>25</v>
      </c>
      <c r="C285" s="1" t="s">
        <v>42</v>
      </c>
      <c r="D285" s="2" t="s">
        <v>64</v>
      </c>
      <c r="E285" s="2" t="s">
        <v>44</v>
      </c>
      <c r="F285" s="2">
        <v>8070358</v>
      </c>
      <c r="G285" s="3">
        <v>33</v>
      </c>
      <c r="H285" s="3">
        <v>6</v>
      </c>
      <c r="I285" s="3" t="s">
        <v>62</v>
      </c>
      <c r="J285" s="3">
        <v>250</v>
      </c>
      <c r="K285" s="3">
        <v>1</v>
      </c>
      <c r="L285" s="4">
        <v>52</v>
      </c>
      <c r="M285" s="5">
        <v>1989</v>
      </c>
      <c r="N285" s="19">
        <v>55</v>
      </c>
      <c r="O285" s="18"/>
    </row>
    <row r="286" spans="1:15" ht="18.75" customHeight="1">
      <c r="A286" s="3">
        <v>284</v>
      </c>
      <c r="B286" s="1" t="s">
        <v>25</v>
      </c>
      <c r="C286" s="1" t="s">
        <v>42</v>
      </c>
      <c r="D286" s="2" t="s">
        <v>64</v>
      </c>
      <c r="E286" s="2" t="s">
        <v>55</v>
      </c>
      <c r="F286" s="2">
        <v>8070361</v>
      </c>
      <c r="G286" s="3">
        <v>0</v>
      </c>
      <c r="H286" s="3">
        <v>1</v>
      </c>
      <c r="I286" s="3" t="s">
        <v>62</v>
      </c>
      <c r="J286" s="3">
        <f>VLOOKUP(F286,'[1]Лист1 (8)'!$E$9:$I$578,5,0)</f>
        <v>250</v>
      </c>
      <c r="K286" s="3">
        <v>1</v>
      </c>
      <c r="L286" s="4">
        <v>71</v>
      </c>
      <c r="M286" s="5">
        <v>1963</v>
      </c>
      <c r="N286" s="19">
        <v>108.63</v>
      </c>
      <c r="O286" s="18"/>
    </row>
    <row r="287" spans="1:15" ht="18.75" customHeight="1">
      <c r="A287" s="3">
        <v>285</v>
      </c>
      <c r="B287" s="1" t="s">
        <v>25</v>
      </c>
      <c r="C287" s="1" t="s">
        <v>42</v>
      </c>
      <c r="D287" s="2" t="s">
        <v>64</v>
      </c>
      <c r="E287" s="2" t="s">
        <v>44</v>
      </c>
      <c r="F287" s="2">
        <v>8070366</v>
      </c>
      <c r="G287" s="3">
        <v>45</v>
      </c>
      <c r="H287" s="3">
        <v>0</v>
      </c>
      <c r="I287" s="3" t="s">
        <v>62</v>
      </c>
      <c r="J287" s="3">
        <f>VLOOKUP(F287,'[1]Лист1 (8)'!$E$9:$I$578,5,0)</f>
        <v>160</v>
      </c>
      <c r="K287" s="3">
        <v>1</v>
      </c>
      <c r="L287" s="4">
        <v>67</v>
      </c>
      <c r="M287" s="5">
        <v>1985</v>
      </c>
      <c r="N287" s="19">
        <v>91.12</v>
      </c>
      <c r="O287" s="18"/>
    </row>
    <row r="288" spans="1:15" ht="18.75" customHeight="1">
      <c r="A288" s="3">
        <v>286</v>
      </c>
      <c r="B288" s="1" t="s">
        <v>25</v>
      </c>
      <c r="C288" s="1" t="s">
        <v>42</v>
      </c>
      <c r="D288" s="2" t="s">
        <v>17</v>
      </c>
      <c r="E288" s="2" t="s">
        <v>55</v>
      </c>
      <c r="F288" s="2">
        <v>8070242</v>
      </c>
      <c r="G288" s="3">
        <v>2</v>
      </c>
      <c r="H288" s="3">
        <v>0</v>
      </c>
      <c r="I288" s="3" t="s">
        <v>62</v>
      </c>
      <c r="J288" s="3">
        <f>VLOOKUP(F288,'[1]Лист1 (8)'!$E$9:$I$578,5,0)</f>
        <v>250</v>
      </c>
      <c r="K288" s="3">
        <v>1</v>
      </c>
      <c r="L288" s="4">
        <v>71</v>
      </c>
      <c r="M288" s="5">
        <v>1980</v>
      </c>
      <c r="N288" s="19">
        <v>96.56</v>
      </c>
      <c r="O288" s="18"/>
    </row>
    <row r="289" spans="1:15" ht="18.75" customHeight="1">
      <c r="A289" s="3">
        <v>287</v>
      </c>
      <c r="B289" s="1" t="s">
        <v>25</v>
      </c>
      <c r="C289" s="1" t="s">
        <v>42</v>
      </c>
      <c r="D289" s="2" t="s">
        <v>64</v>
      </c>
      <c r="E289" s="2" t="s">
        <v>44</v>
      </c>
      <c r="F289" s="2">
        <v>8070359</v>
      </c>
      <c r="G289" s="3">
        <v>8</v>
      </c>
      <c r="H289" s="3">
        <v>0</v>
      </c>
      <c r="I289" s="3" t="s">
        <v>62</v>
      </c>
      <c r="J289" s="3">
        <f>VLOOKUP(F289,'[1]Лист1 (8)'!$E$9:$I$578,5,0)</f>
        <v>100</v>
      </c>
      <c r="K289" s="3">
        <v>1</v>
      </c>
      <c r="L289" s="4">
        <v>67</v>
      </c>
      <c r="M289" s="5">
        <v>1985</v>
      </c>
      <c r="N289" s="19">
        <v>56.95</v>
      </c>
      <c r="O289" s="18"/>
    </row>
    <row r="290" spans="1:15" ht="18.75" customHeight="1">
      <c r="A290" s="3">
        <v>288</v>
      </c>
      <c r="B290" s="1" t="s">
        <v>25</v>
      </c>
      <c r="C290" s="1" t="s">
        <v>42</v>
      </c>
      <c r="D290" s="2" t="s">
        <v>64</v>
      </c>
      <c r="E290" s="2" t="s">
        <v>44</v>
      </c>
      <c r="F290" s="2">
        <v>8070362</v>
      </c>
      <c r="G290" s="3">
        <v>0</v>
      </c>
      <c r="H290" s="3">
        <v>1</v>
      </c>
      <c r="I290" s="3" t="s">
        <v>62</v>
      </c>
      <c r="J290" s="3">
        <f>VLOOKUP(F290,'[1]Лист1 (8)'!$E$9:$I$578,5,0)</f>
        <v>160</v>
      </c>
      <c r="K290" s="3">
        <v>1</v>
      </c>
      <c r="L290" s="4">
        <v>74</v>
      </c>
      <c r="M290" s="5">
        <v>1999</v>
      </c>
      <c r="N290" s="19">
        <v>100.64</v>
      </c>
      <c r="O290" s="18"/>
    </row>
    <row r="291" spans="1:15" ht="18.75" customHeight="1">
      <c r="A291" s="3">
        <v>289</v>
      </c>
      <c r="B291" s="1" t="s">
        <v>0</v>
      </c>
      <c r="C291" s="1" t="s">
        <v>42</v>
      </c>
      <c r="D291" s="2" t="s">
        <v>64</v>
      </c>
      <c r="E291" s="2" t="s">
        <v>55</v>
      </c>
      <c r="F291" s="2">
        <v>8070360</v>
      </c>
      <c r="G291" s="3">
        <v>0</v>
      </c>
      <c r="H291" s="3">
        <v>1</v>
      </c>
      <c r="I291" s="3" t="s">
        <v>62</v>
      </c>
      <c r="J291" s="3">
        <f>VLOOKUP(F291,'[1]Лист1 (8)'!$E$9:$I$578,5,0)</f>
        <v>1000</v>
      </c>
      <c r="K291" s="3">
        <v>1</v>
      </c>
      <c r="L291" s="4">
        <v>65</v>
      </c>
      <c r="M291" s="5">
        <v>1980</v>
      </c>
      <c r="N291" s="19">
        <v>348.07499999999999</v>
      </c>
      <c r="O291" s="18"/>
    </row>
    <row r="292" spans="1:15" ht="18.75" customHeight="1">
      <c r="A292" s="3">
        <v>290</v>
      </c>
      <c r="B292" s="1" t="s">
        <v>25</v>
      </c>
      <c r="C292" s="1" t="s">
        <v>42</v>
      </c>
      <c r="D292" s="2" t="s">
        <v>64</v>
      </c>
      <c r="E292" s="2" t="s">
        <v>44</v>
      </c>
      <c r="F292" s="2">
        <v>8070632</v>
      </c>
      <c r="G292" s="3">
        <v>0</v>
      </c>
      <c r="H292" s="3">
        <v>1</v>
      </c>
      <c r="I292" s="3" t="s">
        <v>62</v>
      </c>
      <c r="J292" s="3">
        <f>VLOOKUP(F292,'[1]Лист1 (8)'!$E$9:$I$578,5,0)</f>
        <v>63</v>
      </c>
      <c r="K292" s="3">
        <v>1</v>
      </c>
      <c r="L292" s="4">
        <v>55</v>
      </c>
      <c r="M292" s="5">
        <v>2020</v>
      </c>
      <c r="N292" s="19">
        <f>J292*0.85*66/100</f>
        <v>35.342999999999996</v>
      </c>
      <c r="O292" s="18"/>
    </row>
    <row r="293" spans="1:15" ht="18.75" customHeight="1">
      <c r="A293" s="3">
        <v>291</v>
      </c>
      <c r="B293" s="1" t="s">
        <v>25</v>
      </c>
      <c r="C293" s="1" t="s">
        <v>42</v>
      </c>
      <c r="D293" s="2" t="s">
        <v>64</v>
      </c>
      <c r="E293" s="2" t="s">
        <v>44</v>
      </c>
      <c r="F293" s="3">
        <v>8070367</v>
      </c>
      <c r="G293" s="3">
        <v>34</v>
      </c>
      <c r="H293" s="3">
        <v>0</v>
      </c>
      <c r="I293" s="3" t="s">
        <v>62</v>
      </c>
      <c r="J293" s="3">
        <f>VLOOKUP(F293,'[1]Лист1 (8)'!$E$9:$I$578,5,0)</f>
        <v>400</v>
      </c>
      <c r="K293" s="3">
        <v>1</v>
      </c>
      <c r="L293" s="4">
        <v>65</v>
      </c>
      <c r="M293" s="5">
        <v>1985</v>
      </c>
      <c r="N293" s="19">
        <v>55.25</v>
      </c>
      <c r="O293" s="18"/>
    </row>
    <row r="294" spans="1:15" ht="18.75" customHeight="1">
      <c r="A294" s="3">
        <v>292</v>
      </c>
      <c r="B294" s="1" t="s">
        <v>25</v>
      </c>
      <c r="C294" s="1" t="s">
        <v>42</v>
      </c>
      <c r="D294" s="2" t="s">
        <v>18</v>
      </c>
      <c r="E294" s="2" t="s">
        <v>44</v>
      </c>
      <c r="F294" s="2">
        <v>8070369</v>
      </c>
      <c r="G294" s="3">
        <v>0</v>
      </c>
      <c r="H294" s="3">
        <v>2</v>
      </c>
      <c r="I294" s="3" t="s">
        <v>62</v>
      </c>
      <c r="J294" s="3">
        <f>VLOOKUP(F294,'[1]Лист1 (8)'!$E$9:$I$578,5,0)</f>
        <v>630</v>
      </c>
      <c r="K294" s="3">
        <v>1</v>
      </c>
      <c r="L294" s="4">
        <v>50</v>
      </c>
      <c r="M294" s="5">
        <v>1989</v>
      </c>
      <c r="N294" s="19">
        <f>J294*0.85*66/100</f>
        <v>353.43</v>
      </c>
      <c r="O294" s="18"/>
    </row>
    <row r="295" spans="1:15" ht="18.75" customHeight="1">
      <c r="A295" s="3">
        <v>293</v>
      </c>
      <c r="B295" s="1" t="s">
        <v>25</v>
      </c>
      <c r="C295" s="1" t="s">
        <v>42</v>
      </c>
      <c r="D295" s="2" t="s">
        <v>18</v>
      </c>
      <c r="E295" s="2" t="s">
        <v>55</v>
      </c>
      <c r="F295" s="2">
        <v>8070370</v>
      </c>
      <c r="G295" s="3">
        <v>17</v>
      </c>
      <c r="H295" s="3">
        <v>0</v>
      </c>
      <c r="I295" s="3" t="s">
        <v>62</v>
      </c>
      <c r="J295" s="3">
        <f>VLOOKUP(F295,'[1]Лист1 (8)'!$E$9:$I$578,5,0)</f>
        <v>100</v>
      </c>
      <c r="K295" s="3">
        <v>1</v>
      </c>
      <c r="L295" s="4">
        <v>81</v>
      </c>
      <c r="M295" s="5">
        <v>1980</v>
      </c>
      <c r="N295" s="19">
        <v>68.849999999999994</v>
      </c>
      <c r="O295" s="18"/>
    </row>
    <row r="296" spans="1:15" ht="18.75" customHeight="1">
      <c r="A296" s="3">
        <v>294</v>
      </c>
      <c r="B296" s="1" t="s">
        <v>25</v>
      </c>
      <c r="C296" s="1" t="s">
        <v>42</v>
      </c>
      <c r="D296" s="2" t="s">
        <v>18</v>
      </c>
      <c r="E296" s="2" t="s">
        <v>44</v>
      </c>
      <c r="F296" s="2">
        <v>8070371</v>
      </c>
      <c r="G296" s="3">
        <v>0</v>
      </c>
      <c r="H296" s="3">
        <v>1</v>
      </c>
      <c r="I296" s="3" t="s">
        <v>62</v>
      </c>
      <c r="J296" s="3">
        <f>VLOOKUP(F296,'[1]Лист1 (8)'!$E$9:$I$578,5,0)</f>
        <v>1000</v>
      </c>
      <c r="K296" s="3">
        <v>1</v>
      </c>
      <c r="L296" s="4">
        <v>50</v>
      </c>
      <c r="M296" s="5">
        <v>1984</v>
      </c>
      <c r="N296" s="19">
        <f>J296*0.85*66/100</f>
        <v>561</v>
      </c>
      <c r="O296" s="18"/>
    </row>
    <row r="297" spans="1:15" ht="18.75" customHeight="1">
      <c r="A297" s="3">
        <v>295</v>
      </c>
      <c r="B297" s="1" t="s">
        <v>25</v>
      </c>
      <c r="C297" s="1" t="s">
        <v>42</v>
      </c>
      <c r="D297" s="2" t="s">
        <v>18</v>
      </c>
      <c r="E297" s="2" t="s">
        <v>55</v>
      </c>
      <c r="F297" s="2">
        <v>8070372</v>
      </c>
      <c r="G297" s="3">
        <v>83</v>
      </c>
      <c r="H297" s="3">
        <v>0</v>
      </c>
      <c r="I297" s="3" t="s">
        <v>62</v>
      </c>
      <c r="J297" s="3">
        <f>VLOOKUP(F297,'[1]Лист1 (8)'!$E$9:$I$578,5,0)</f>
        <v>400</v>
      </c>
      <c r="K297" s="3">
        <v>1</v>
      </c>
      <c r="L297" s="4">
        <v>71</v>
      </c>
      <c r="M297" s="5">
        <v>1980</v>
      </c>
      <c r="N297" s="19">
        <v>96.56</v>
      </c>
      <c r="O297" s="18"/>
    </row>
    <row r="298" spans="1:15" ht="18.75" customHeight="1">
      <c r="A298" s="3">
        <v>296</v>
      </c>
      <c r="B298" s="1" t="s">
        <v>25</v>
      </c>
      <c r="C298" s="1" t="s">
        <v>42</v>
      </c>
      <c r="D298" s="2" t="s">
        <v>18</v>
      </c>
      <c r="E298" s="2" t="s">
        <v>44</v>
      </c>
      <c r="F298" s="2">
        <v>8070582</v>
      </c>
      <c r="G298" s="3">
        <v>0</v>
      </c>
      <c r="H298" s="3">
        <v>2</v>
      </c>
      <c r="I298" s="3" t="s">
        <v>62</v>
      </c>
      <c r="J298" s="3">
        <f>VLOOKUP(F298,'[1]Лист1 (8)'!$E$9:$I$578,5,0)</f>
        <v>160</v>
      </c>
      <c r="K298" s="3">
        <v>1</v>
      </c>
      <c r="L298" s="4">
        <v>74</v>
      </c>
      <c r="M298" s="5">
        <v>1983</v>
      </c>
      <c r="N298" s="19">
        <v>100.64</v>
      </c>
      <c r="O298" s="18"/>
    </row>
    <row r="299" spans="1:15" ht="18.75" customHeight="1">
      <c r="A299" s="3">
        <v>297</v>
      </c>
      <c r="B299" s="1" t="s">
        <v>25</v>
      </c>
      <c r="C299" s="1" t="s">
        <v>42</v>
      </c>
      <c r="D299" s="2" t="s">
        <v>18</v>
      </c>
      <c r="E299" s="2" t="s">
        <v>55</v>
      </c>
      <c r="F299" s="2">
        <v>8070375</v>
      </c>
      <c r="G299" s="3">
        <v>54</v>
      </c>
      <c r="H299" s="3">
        <v>2</v>
      </c>
      <c r="I299" s="3" t="s">
        <v>62</v>
      </c>
      <c r="J299" s="3">
        <f>VLOOKUP(F299,'[1]Лист1 (8)'!$E$9:$I$578,5,0)</f>
        <v>100</v>
      </c>
      <c r="K299" s="3">
        <v>1</v>
      </c>
      <c r="L299" s="4">
        <v>80</v>
      </c>
      <c r="M299" s="5">
        <v>1979</v>
      </c>
      <c r="N299" s="19">
        <v>68</v>
      </c>
      <c r="O299" s="18"/>
    </row>
    <row r="300" spans="1:15" ht="18.75" customHeight="1">
      <c r="A300" s="3">
        <v>298</v>
      </c>
      <c r="B300" s="1" t="s">
        <v>25</v>
      </c>
      <c r="C300" s="1" t="s">
        <v>42</v>
      </c>
      <c r="D300" s="2" t="s">
        <v>18</v>
      </c>
      <c r="E300" s="2" t="s">
        <v>44</v>
      </c>
      <c r="F300" s="2">
        <v>8070373</v>
      </c>
      <c r="G300" s="3">
        <v>47</v>
      </c>
      <c r="H300" s="3">
        <v>0</v>
      </c>
      <c r="I300" s="3" t="s">
        <v>62</v>
      </c>
      <c r="J300" s="3">
        <f>VLOOKUP(F300,'[1]Лист1 (8)'!$E$9:$I$578,5,0)</f>
        <v>160</v>
      </c>
      <c r="K300" s="3">
        <v>1</v>
      </c>
      <c r="L300" s="4">
        <v>69</v>
      </c>
      <c r="M300" s="5">
        <v>1984</v>
      </c>
      <c r="N300" s="19">
        <v>93.84</v>
      </c>
      <c r="O300" s="18"/>
    </row>
    <row r="301" spans="1:15" ht="18.75" customHeight="1">
      <c r="A301" s="3">
        <v>299</v>
      </c>
      <c r="B301" s="1" t="s">
        <v>25</v>
      </c>
      <c r="C301" s="1" t="s">
        <v>42</v>
      </c>
      <c r="D301" s="2" t="s">
        <v>18</v>
      </c>
      <c r="E301" s="2" t="s">
        <v>44</v>
      </c>
      <c r="F301" s="2">
        <v>8070374</v>
      </c>
      <c r="G301" s="3">
        <v>43</v>
      </c>
      <c r="H301" s="3">
        <v>0</v>
      </c>
      <c r="I301" s="3" t="s">
        <v>62</v>
      </c>
      <c r="J301" s="3">
        <f>VLOOKUP(F301,'[1]Лист1 (8)'!$E$9:$I$578,5,0)</f>
        <v>160</v>
      </c>
      <c r="K301" s="3">
        <v>1</v>
      </c>
      <c r="L301" s="4">
        <v>71</v>
      </c>
      <c r="M301" s="5">
        <v>1991</v>
      </c>
      <c r="N301" s="19">
        <v>96.56</v>
      </c>
      <c r="O301" s="18"/>
    </row>
    <row r="302" spans="1:15" ht="18.75" customHeight="1">
      <c r="A302" s="3">
        <v>300</v>
      </c>
      <c r="B302" s="1" t="s">
        <v>25</v>
      </c>
      <c r="C302" s="1" t="s">
        <v>42</v>
      </c>
      <c r="D302" s="2" t="s">
        <v>18</v>
      </c>
      <c r="E302" s="2" t="s">
        <v>55</v>
      </c>
      <c r="F302" s="2">
        <v>8070376</v>
      </c>
      <c r="G302" s="3">
        <v>38</v>
      </c>
      <c r="H302" s="3">
        <v>0</v>
      </c>
      <c r="I302" s="3" t="s">
        <v>62</v>
      </c>
      <c r="J302" s="3">
        <f>VLOOKUP(F302,'[1]Лист1 (8)'!$E$9:$I$578,5,0)</f>
        <v>100</v>
      </c>
      <c r="K302" s="3">
        <v>1</v>
      </c>
      <c r="L302" s="4">
        <v>71</v>
      </c>
      <c r="M302" s="5">
        <v>1970</v>
      </c>
      <c r="N302" s="19">
        <v>60.35</v>
      </c>
      <c r="O302" s="18"/>
    </row>
    <row r="303" spans="1:15" ht="18.75" customHeight="1">
      <c r="A303" s="3">
        <v>301</v>
      </c>
      <c r="B303" s="1" t="s">
        <v>25</v>
      </c>
      <c r="C303" s="1" t="s">
        <v>42</v>
      </c>
      <c r="D303" s="2" t="s">
        <v>18</v>
      </c>
      <c r="E303" s="2" t="s">
        <v>44</v>
      </c>
      <c r="F303" s="2">
        <v>8070377</v>
      </c>
      <c r="G303" s="3">
        <v>0</v>
      </c>
      <c r="H303" s="3">
        <v>1</v>
      </c>
      <c r="I303" s="3" t="s">
        <v>62</v>
      </c>
      <c r="J303" s="3">
        <f>VLOOKUP(F303,'[1]Лист1 (8)'!$E$9:$I$578,5,0)</f>
        <v>250</v>
      </c>
      <c r="K303" s="3">
        <v>1</v>
      </c>
      <c r="L303" s="4">
        <v>74</v>
      </c>
      <c r="M303" s="5">
        <v>1985</v>
      </c>
      <c r="N303" s="19">
        <v>157.25</v>
      </c>
      <c r="O303" s="18"/>
    </row>
    <row r="304" spans="1:15" ht="18.75" customHeight="1">
      <c r="A304" s="3">
        <v>302</v>
      </c>
      <c r="B304" s="1" t="s">
        <v>25</v>
      </c>
      <c r="C304" s="1" t="s">
        <v>42</v>
      </c>
      <c r="D304" s="2" t="s">
        <v>18</v>
      </c>
      <c r="E304" s="2" t="s">
        <v>44</v>
      </c>
      <c r="F304" s="2">
        <v>8070378</v>
      </c>
      <c r="G304" s="3">
        <v>59</v>
      </c>
      <c r="H304" s="3">
        <v>0</v>
      </c>
      <c r="I304" s="3" t="s">
        <v>62</v>
      </c>
      <c r="J304" s="3">
        <f>VLOOKUP(F304,'[1]Лист1 (8)'!$E$9:$I$578,5,0)</f>
        <v>400</v>
      </c>
      <c r="K304" s="3">
        <v>1</v>
      </c>
      <c r="L304" s="4">
        <v>67</v>
      </c>
      <c r="M304" s="5">
        <v>1985</v>
      </c>
      <c r="N304" s="19">
        <v>227.8</v>
      </c>
      <c r="O304" s="18"/>
    </row>
    <row r="305" spans="1:15" ht="18.75" customHeight="1">
      <c r="A305" s="3">
        <v>303</v>
      </c>
      <c r="B305" s="1" t="s">
        <v>25</v>
      </c>
      <c r="C305" s="1" t="s">
        <v>42</v>
      </c>
      <c r="D305" s="2" t="s">
        <v>18</v>
      </c>
      <c r="E305" s="2" t="s">
        <v>44</v>
      </c>
      <c r="F305" s="2">
        <v>8070380</v>
      </c>
      <c r="G305" s="3">
        <v>34</v>
      </c>
      <c r="H305" s="3">
        <v>0</v>
      </c>
      <c r="I305" s="3" t="s">
        <v>62</v>
      </c>
      <c r="J305" s="3">
        <f>VLOOKUP(F305,'[1]Лист1 (8)'!$E$9:$I$578,5,0)</f>
        <v>160</v>
      </c>
      <c r="K305" s="3">
        <v>1</v>
      </c>
      <c r="L305" s="4">
        <v>65</v>
      </c>
      <c r="M305" s="5">
        <v>1983</v>
      </c>
      <c r="N305" s="19">
        <v>88.4</v>
      </c>
      <c r="O305" s="18"/>
    </row>
    <row r="306" spans="1:15" ht="18.75" customHeight="1">
      <c r="A306" s="3">
        <v>304</v>
      </c>
      <c r="B306" s="1" t="s">
        <v>25</v>
      </c>
      <c r="C306" s="1" t="s">
        <v>42</v>
      </c>
      <c r="D306" s="2" t="s">
        <v>18</v>
      </c>
      <c r="E306" s="2" t="s">
        <v>44</v>
      </c>
      <c r="F306" s="2">
        <v>8070381</v>
      </c>
      <c r="G306" s="3">
        <v>71</v>
      </c>
      <c r="H306" s="3">
        <v>0</v>
      </c>
      <c r="I306" s="3" t="s">
        <v>62</v>
      </c>
      <c r="J306" s="3">
        <f>VLOOKUP(F306,'[1]Лист1 (8)'!$E$9:$I$578,5,0)</f>
        <v>160</v>
      </c>
      <c r="K306" s="3">
        <v>1</v>
      </c>
      <c r="L306" s="4">
        <v>81</v>
      </c>
      <c r="M306" s="5">
        <v>2007</v>
      </c>
      <c r="N306" s="19">
        <v>110.16</v>
      </c>
      <c r="O306" s="18"/>
    </row>
    <row r="307" spans="1:15" ht="18.75" customHeight="1">
      <c r="A307" s="3">
        <v>305</v>
      </c>
      <c r="B307" s="1" t="s">
        <v>25</v>
      </c>
      <c r="C307" s="1" t="s">
        <v>42</v>
      </c>
      <c r="D307" s="2" t="s">
        <v>18</v>
      </c>
      <c r="E307" s="2" t="s">
        <v>55</v>
      </c>
      <c r="F307" s="2">
        <v>8070382</v>
      </c>
      <c r="G307" s="3">
        <v>58</v>
      </c>
      <c r="H307" s="3">
        <v>0</v>
      </c>
      <c r="I307" s="3" t="s">
        <v>62</v>
      </c>
      <c r="J307" s="3">
        <f>VLOOKUP(F307,'[1]Лист1 (8)'!$E$9:$I$578,5,0)</f>
        <v>160</v>
      </c>
      <c r="K307" s="3">
        <v>1</v>
      </c>
      <c r="L307" s="4">
        <v>71</v>
      </c>
      <c r="M307" s="5">
        <v>1975</v>
      </c>
      <c r="N307" s="19">
        <v>96.56</v>
      </c>
      <c r="O307" s="18"/>
    </row>
    <row r="308" spans="1:15" ht="18.75" customHeight="1">
      <c r="A308" s="3">
        <v>306</v>
      </c>
      <c r="B308" s="1" t="s">
        <v>25</v>
      </c>
      <c r="C308" s="1" t="s">
        <v>42</v>
      </c>
      <c r="D308" s="2" t="s">
        <v>18</v>
      </c>
      <c r="E308" s="2" t="s">
        <v>44</v>
      </c>
      <c r="F308" s="2">
        <v>8070384</v>
      </c>
      <c r="G308" s="3">
        <v>53</v>
      </c>
      <c r="H308" s="3">
        <v>0</v>
      </c>
      <c r="I308" s="3" t="s">
        <v>62</v>
      </c>
      <c r="J308" s="3">
        <f>VLOOKUP(F308,'[1]Лист1 (8)'!$E$9:$I$578,5,0)</f>
        <v>160</v>
      </c>
      <c r="K308" s="3">
        <v>1</v>
      </c>
      <c r="L308" s="4">
        <v>71</v>
      </c>
      <c r="M308" s="5">
        <v>1983</v>
      </c>
      <c r="N308" s="19">
        <v>96.56</v>
      </c>
      <c r="O308" s="18"/>
    </row>
    <row r="309" spans="1:15" ht="18.75" customHeight="1">
      <c r="A309" s="3">
        <v>307</v>
      </c>
      <c r="B309" s="1" t="s">
        <v>25</v>
      </c>
      <c r="C309" s="1" t="s">
        <v>42</v>
      </c>
      <c r="D309" s="2" t="s">
        <v>18</v>
      </c>
      <c r="E309" s="2" t="s">
        <v>55</v>
      </c>
      <c r="F309" s="2">
        <v>8070385</v>
      </c>
      <c r="G309" s="3">
        <v>54</v>
      </c>
      <c r="H309" s="3">
        <v>0</v>
      </c>
      <c r="I309" s="3" t="s">
        <v>62</v>
      </c>
      <c r="J309" s="3">
        <f>VLOOKUP(F309,'[1]Лист1 (8)'!$E$9:$I$578,5,0)</f>
        <v>160</v>
      </c>
      <c r="K309" s="3">
        <v>1</v>
      </c>
      <c r="L309" s="4">
        <v>80</v>
      </c>
      <c r="M309" s="5">
        <v>1979</v>
      </c>
      <c r="N309" s="19">
        <v>108.8</v>
      </c>
      <c r="O309" s="18"/>
    </row>
    <row r="310" spans="1:15" ht="18.75" customHeight="1">
      <c r="A310" s="3">
        <v>308</v>
      </c>
      <c r="B310" s="1" t="s">
        <v>25</v>
      </c>
      <c r="C310" s="1" t="s">
        <v>42</v>
      </c>
      <c r="D310" s="2" t="s">
        <v>18</v>
      </c>
      <c r="E310" s="2" t="s">
        <v>44</v>
      </c>
      <c r="F310" s="2">
        <v>8070386</v>
      </c>
      <c r="G310" s="3">
        <v>141</v>
      </c>
      <c r="H310" s="3">
        <v>0</v>
      </c>
      <c r="I310" s="3" t="s">
        <v>62</v>
      </c>
      <c r="J310" s="3">
        <f>VLOOKUP(F310,'[1]Лист1 (8)'!$E$9:$I$578,5,0)</f>
        <v>160</v>
      </c>
      <c r="K310" s="3">
        <v>1</v>
      </c>
      <c r="L310" s="4">
        <v>71</v>
      </c>
      <c r="M310" s="5">
        <v>1991</v>
      </c>
      <c r="N310" s="19">
        <v>380.20499999999998</v>
      </c>
      <c r="O310" s="18"/>
    </row>
    <row r="311" spans="1:15" ht="18.75" customHeight="1">
      <c r="A311" s="3">
        <v>309</v>
      </c>
      <c r="B311" s="1" t="s">
        <v>25</v>
      </c>
      <c r="C311" s="1" t="s">
        <v>42</v>
      </c>
      <c r="D311" s="2" t="s">
        <v>71</v>
      </c>
      <c r="E311" s="2" t="s">
        <v>48</v>
      </c>
      <c r="F311" s="2">
        <v>8070627</v>
      </c>
      <c r="G311" s="3">
        <v>0</v>
      </c>
      <c r="H311" s="3">
        <v>0</v>
      </c>
      <c r="I311" s="3" t="s">
        <v>62</v>
      </c>
      <c r="J311" s="3">
        <f>VLOOKUP(F311,'[1]Лист1 (8)'!$E$9:$I$578,5,0)</f>
        <v>250</v>
      </c>
      <c r="K311" s="3">
        <v>1</v>
      </c>
      <c r="L311" s="4">
        <v>50</v>
      </c>
      <c r="M311" s="5">
        <v>2022</v>
      </c>
      <c r="N311" s="19">
        <f>J311*0.85*66/100</f>
        <v>140.25</v>
      </c>
      <c r="O311" s="18"/>
    </row>
    <row r="312" spans="1:15" ht="18.75" customHeight="1">
      <c r="A312" s="3">
        <v>310</v>
      </c>
      <c r="B312" s="1" t="s">
        <v>25</v>
      </c>
      <c r="C312" s="1" t="s">
        <v>42</v>
      </c>
      <c r="D312" s="2" t="s">
        <v>19</v>
      </c>
      <c r="E312" s="2" t="s">
        <v>44</v>
      </c>
      <c r="F312" s="2">
        <v>8070424</v>
      </c>
      <c r="G312" s="3">
        <v>35</v>
      </c>
      <c r="H312" s="3">
        <v>0</v>
      </c>
      <c r="I312" s="3" t="s">
        <v>62</v>
      </c>
      <c r="J312" s="3">
        <f>VLOOKUP(F312,'[1]Лист1 (8)'!$E$9:$I$578,5,0)</f>
        <v>160</v>
      </c>
      <c r="K312" s="3">
        <v>1</v>
      </c>
      <c r="L312" s="4">
        <v>67</v>
      </c>
      <c r="M312" s="5">
        <v>2005</v>
      </c>
      <c r="N312" s="19">
        <v>91.12</v>
      </c>
      <c r="O312" s="18"/>
    </row>
    <row r="313" spans="1:15" ht="18.75" customHeight="1">
      <c r="A313" s="3">
        <v>311</v>
      </c>
      <c r="B313" s="1" t="s">
        <v>25</v>
      </c>
      <c r="C313" s="1" t="s">
        <v>42</v>
      </c>
      <c r="D313" s="2" t="s">
        <v>19</v>
      </c>
      <c r="E313" s="2" t="s">
        <v>55</v>
      </c>
      <c r="F313" s="2">
        <v>8070425</v>
      </c>
      <c r="G313" s="3">
        <v>30</v>
      </c>
      <c r="H313" s="3">
        <v>0</v>
      </c>
      <c r="I313" s="3" t="s">
        <v>62</v>
      </c>
      <c r="J313" s="3">
        <f>VLOOKUP(F313,'[1]Лист1 (8)'!$E$9:$I$578,5,0)</f>
        <v>160</v>
      </c>
      <c r="K313" s="3">
        <v>1</v>
      </c>
      <c r="L313" s="4">
        <v>68</v>
      </c>
      <c r="M313" s="5">
        <v>1980</v>
      </c>
      <c r="N313" s="19">
        <v>92.48</v>
      </c>
      <c r="O313" s="18"/>
    </row>
    <row r="314" spans="1:15" ht="18.75" customHeight="1">
      <c r="A314" s="3">
        <v>312</v>
      </c>
      <c r="B314" s="1" t="s">
        <v>25</v>
      </c>
      <c r="C314" s="1" t="s">
        <v>42</v>
      </c>
      <c r="D314" s="2" t="s">
        <v>19</v>
      </c>
      <c r="E314" s="2" t="s">
        <v>44</v>
      </c>
      <c r="F314" s="2">
        <v>8070426</v>
      </c>
      <c r="G314" s="3">
        <v>6</v>
      </c>
      <c r="H314" s="3">
        <v>0</v>
      </c>
      <c r="I314" s="3" t="s">
        <v>62</v>
      </c>
      <c r="J314" s="3">
        <f>VLOOKUP(F314,'[1]Лист1 (8)'!$E$9:$I$578,5,0)</f>
        <v>63</v>
      </c>
      <c r="K314" s="3">
        <v>1</v>
      </c>
      <c r="L314" s="4">
        <v>73</v>
      </c>
      <c r="M314" s="5">
        <v>1993</v>
      </c>
      <c r="N314" s="19">
        <v>39.091499999999996</v>
      </c>
      <c r="O314" s="18"/>
    </row>
    <row r="315" spans="1:15" ht="18.75" customHeight="1">
      <c r="A315" s="3">
        <v>313</v>
      </c>
      <c r="B315" s="1" t="s">
        <v>25</v>
      </c>
      <c r="C315" s="1" t="s">
        <v>42</v>
      </c>
      <c r="D315" s="2" t="s">
        <v>19</v>
      </c>
      <c r="E315" s="2" t="s">
        <v>55</v>
      </c>
      <c r="F315" s="2">
        <v>8070427</v>
      </c>
      <c r="G315" s="3">
        <v>20</v>
      </c>
      <c r="H315" s="3">
        <v>0</v>
      </c>
      <c r="I315" s="3" t="s">
        <v>62</v>
      </c>
      <c r="J315" s="3">
        <f>VLOOKUP(F315,'[1]Лист1 (8)'!$E$9:$I$578,5,0)</f>
        <v>160</v>
      </c>
      <c r="K315" s="3">
        <v>1</v>
      </c>
      <c r="L315" s="4">
        <v>86</v>
      </c>
      <c r="M315" s="5">
        <v>1971</v>
      </c>
      <c r="N315" s="19">
        <v>116.96</v>
      </c>
      <c r="O315" s="18"/>
    </row>
    <row r="316" spans="1:15" ht="18.75" customHeight="1">
      <c r="A316" s="3">
        <v>314</v>
      </c>
      <c r="B316" s="1" t="s">
        <v>25</v>
      </c>
      <c r="C316" s="1" t="s">
        <v>42</v>
      </c>
      <c r="D316" s="2" t="s">
        <v>19</v>
      </c>
      <c r="E316" s="2" t="s">
        <v>55</v>
      </c>
      <c r="F316" s="2">
        <v>8070428</v>
      </c>
      <c r="G316" s="3">
        <v>4</v>
      </c>
      <c r="H316" s="3">
        <v>0</v>
      </c>
      <c r="I316" s="3" t="s">
        <v>62</v>
      </c>
      <c r="J316" s="3">
        <f>VLOOKUP(F316,'[1]Лист1 (8)'!$E$9:$I$578,5,0)</f>
        <v>400</v>
      </c>
      <c r="K316" s="3">
        <v>1</v>
      </c>
      <c r="L316" s="4">
        <v>67</v>
      </c>
      <c r="M316" s="5">
        <v>1980</v>
      </c>
      <c r="N316" s="19">
        <v>91.12</v>
      </c>
      <c r="O316" s="18"/>
    </row>
    <row r="317" spans="1:15" ht="18.75" customHeight="1">
      <c r="A317" s="3">
        <v>315</v>
      </c>
      <c r="B317" s="1" t="s">
        <v>25</v>
      </c>
      <c r="C317" s="1" t="s">
        <v>42</v>
      </c>
      <c r="D317" s="2" t="s">
        <v>19</v>
      </c>
      <c r="E317" s="2" t="s">
        <v>44</v>
      </c>
      <c r="F317" s="2">
        <v>8070431</v>
      </c>
      <c r="G317" s="3">
        <v>60</v>
      </c>
      <c r="H317" s="3">
        <v>0</v>
      </c>
      <c r="I317" s="3" t="s">
        <v>62</v>
      </c>
      <c r="J317" s="3">
        <f>VLOOKUP(F317,'[1]Лист1 (8)'!$E$9:$I$578,5,0)</f>
        <v>250</v>
      </c>
      <c r="K317" s="3">
        <v>1</v>
      </c>
      <c r="L317" s="4">
        <v>69</v>
      </c>
      <c r="M317" s="5">
        <v>1991</v>
      </c>
      <c r="N317" s="19">
        <v>93.84</v>
      </c>
      <c r="O317" s="18"/>
    </row>
    <row r="318" spans="1:15" ht="18.75" customHeight="1">
      <c r="A318" s="3">
        <v>316</v>
      </c>
      <c r="B318" s="1" t="s">
        <v>25</v>
      </c>
      <c r="C318" s="1" t="s">
        <v>42</v>
      </c>
      <c r="D318" s="2" t="s">
        <v>19</v>
      </c>
      <c r="E318" s="2" t="s">
        <v>55</v>
      </c>
      <c r="F318" s="2">
        <v>8070432</v>
      </c>
      <c r="G318" s="3">
        <v>28</v>
      </c>
      <c r="H318" s="3">
        <v>0</v>
      </c>
      <c r="I318" s="3" t="s">
        <v>62</v>
      </c>
      <c r="J318" s="3">
        <f>VLOOKUP(F318,'[1]Лист1 (8)'!$E$9:$I$578,5,0)</f>
        <v>160</v>
      </c>
      <c r="K318" s="3">
        <v>1</v>
      </c>
      <c r="L318" s="4">
        <v>73</v>
      </c>
      <c r="M318" s="5">
        <v>1972</v>
      </c>
      <c r="N318" s="19">
        <v>99.28</v>
      </c>
      <c r="O318" s="18"/>
    </row>
    <row r="319" spans="1:15" ht="18.75" customHeight="1">
      <c r="A319" s="3">
        <v>317</v>
      </c>
      <c r="B319" s="1" t="s">
        <v>25</v>
      </c>
      <c r="C319" s="1" t="s">
        <v>42</v>
      </c>
      <c r="D319" s="2" t="s">
        <v>19</v>
      </c>
      <c r="E319" s="2" t="s">
        <v>44</v>
      </c>
      <c r="F319" s="2">
        <v>8070433</v>
      </c>
      <c r="G319" s="3">
        <v>94</v>
      </c>
      <c r="H319" s="3">
        <v>0</v>
      </c>
      <c r="I319" s="3" t="s">
        <v>62</v>
      </c>
      <c r="J319" s="3">
        <f>VLOOKUP(F319,'[1]Лист1 (8)'!$E$9:$I$578,5,0)</f>
        <v>250</v>
      </c>
      <c r="K319" s="3">
        <v>1</v>
      </c>
      <c r="L319" s="4">
        <v>67</v>
      </c>
      <c r="M319" s="5">
        <v>2003</v>
      </c>
      <c r="N319" s="19">
        <v>142.375</v>
      </c>
      <c r="O319" s="18"/>
    </row>
    <row r="320" spans="1:15" ht="18.75" customHeight="1">
      <c r="A320" s="3">
        <v>318</v>
      </c>
      <c r="B320" s="1" t="s">
        <v>0</v>
      </c>
      <c r="C320" s="1" t="s">
        <v>42</v>
      </c>
      <c r="D320" s="2" t="s">
        <v>19</v>
      </c>
      <c r="E320" s="2" t="s">
        <v>55</v>
      </c>
      <c r="F320" s="2">
        <v>8070434</v>
      </c>
      <c r="G320" s="3">
        <v>103</v>
      </c>
      <c r="H320" s="3">
        <v>0</v>
      </c>
      <c r="I320" s="3" t="s">
        <v>62</v>
      </c>
      <c r="J320" s="3">
        <f>VLOOKUP(F320,'[1]Лист1 (8)'!$E$9:$I$578,5,0)</f>
        <v>400</v>
      </c>
      <c r="K320" s="3">
        <v>1</v>
      </c>
      <c r="L320" s="4">
        <v>68</v>
      </c>
      <c r="M320" s="5">
        <v>1979</v>
      </c>
      <c r="N320" s="19">
        <v>231.2</v>
      </c>
      <c r="O320" s="18"/>
    </row>
    <row r="321" spans="1:15" ht="18.75" customHeight="1">
      <c r="A321" s="3">
        <v>319</v>
      </c>
      <c r="B321" s="1" t="s">
        <v>25</v>
      </c>
      <c r="C321" s="1" t="s">
        <v>42</v>
      </c>
      <c r="D321" s="2" t="s">
        <v>19</v>
      </c>
      <c r="E321" s="2" t="s">
        <v>55</v>
      </c>
      <c r="F321" s="2">
        <v>8070435</v>
      </c>
      <c r="G321" s="3">
        <v>0</v>
      </c>
      <c r="H321" s="3">
        <v>1</v>
      </c>
      <c r="I321" s="3" t="s">
        <v>62</v>
      </c>
      <c r="J321" s="3">
        <f>VLOOKUP(F321,'[1]Лист1 (8)'!$E$9:$I$578,5,0)</f>
        <v>100</v>
      </c>
      <c r="K321" s="3">
        <v>1</v>
      </c>
      <c r="L321" s="4">
        <v>73</v>
      </c>
      <c r="M321" s="5">
        <v>1979</v>
      </c>
      <c r="N321" s="19">
        <v>99.28</v>
      </c>
      <c r="O321" s="18"/>
    </row>
    <row r="322" spans="1:15" ht="18.75" customHeight="1">
      <c r="A322" s="3">
        <v>320</v>
      </c>
      <c r="B322" s="1" t="s">
        <v>25</v>
      </c>
      <c r="C322" s="1" t="s">
        <v>42</v>
      </c>
      <c r="D322" s="2" t="s">
        <v>19</v>
      </c>
      <c r="E322" s="2" t="s">
        <v>55</v>
      </c>
      <c r="F322" s="2">
        <v>8070436</v>
      </c>
      <c r="G322" s="3">
        <v>35</v>
      </c>
      <c r="H322" s="3">
        <v>0</v>
      </c>
      <c r="I322" s="3" t="s">
        <v>62</v>
      </c>
      <c r="J322" s="3">
        <f>VLOOKUP(F322,'[1]Лист1 (8)'!$E$9:$I$578,5,0)</f>
        <v>400</v>
      </c>
      <c r="K322" s="3">
        <v>1</v>
      </c>
      <c r="L322" s="4">
        <v>86</v>
      </c>
      <c r="M322" s="5">
        <v>1971</v>
      </c>
      <c r="N322" s="19">
        <v>116.96</v>
      </c>
      <c r="O322" s="18"/>
    </row>
    <row r="323" spans="1:15" ht="18.75" customHeight="1">
      <c r="A323" s="3">
        <v>321</v>
      </c>
      <c r="B323" s="1" t="s">
        <v>25</v>
      </c>
      <c r="C323" s="1" t="s">
        <v>42</v>
      </c>
      <c r="D323" s="2" t="s">
        <v>19</v>
      </c>
      <c r="E323" s="2" t="s">
        <v>55</v>
      </c>
      <c r="F323" s="2">
        <v>8070437</v>
      </c>
      <c r="G323" s="3">
        <v>9</v>
      </c>
      <c r="H323" s="3">
        <v>0</v>
      </c>
      <c r="I323" s="3" t="s">
        <v>62</v>
      </c>
      <c r="J323" s="3">
        <f>VLOOKUP(F323,'[1]Лист1 (8)'!$E$9:$I$578,5,0)</f>
        <v>63</v>
      </c>
      <c r="K323" s="3">
        <v>1</v>
      </c>
      <c r="L323" s="4">
        <v>67</v>
      </c>
      <c r="M323" s="5">
        <v>1975</v>
      </c>
      <c r="N323" s="19">
        <v>35.878500000000003</v>
      </c>
      <c r="O323" s="18"/>
    </row>
    <row r="324" spans="1:15" ht="18.75" customHeight="1">
      <c r="A324" s="3">
        <v>322</v>
      </c>
      <c r="B324" s="1" t="s">
        <v>25</v>
      </c>
      <c r="C324" s="1" t="s">
        <v>42</v>
      </c>
      <c r="D324" s="2" t="s">
        <v>19</v>
      </c>
      <c r="E324" s="2" t="s">
        <v>55</v>
      </c>
      <c r="F324" s="2">
        <v>8070438</v>
      </c>
      <c r="G324" s="3">
        <v>55</v>
      </c>
      <c r="H324" s="3">
        <v>0</v>
      </c>
      <c r="I324" s="3" t="s">
        <v>62</v>
      </c>
      <c r="J324" s="3">
        <f>VLOOKUP(F324,'[1]Лист1 (8)'!$E$9:$I$578,5,0)</f>
        <v>250</v>
      </c>
      <c r="K324" s="3">
        <v>1</v>
      </c>
      <c r="L324" s="4">
        <v>69</v>
      </c>
      <c r="M324" s="5">
        <v>1967</v>
      </c>
      <c r="N324" s="19">
        <v>146.625</v>
      </c>
      <c r="O324" s="18"/>
    </row>
    <row r="325" spans="1:15" ht="18.75" customHeight="1">
      <c r="A325" s="3">
        <v>323</v>
      </c>
      <c r="B325" s="1" t="s">
        <v>25</v>
      </c>
      <c r="C325" s="1" t="s">
        <v>42</v>
      </c>
      <c r="D325" s="2" t="s">
        <v>19</v>
      </c>
      <c r="E325" s="2" t="s">
        <v>55</v>
      </c>
      <c r="F325" s="2">
        <v>8070439</v>
      </c>
      <c r="G325" s="3">
        <v>2</v>
      </c>
      <c r="H325" s="3">
        <v>0</v>
      </c>
      <c r="I325" s="3" t="s">
        <v>62</v>
      </c>
      <c r="J325" s="3">
        <f>VLOOKUP(F325,'[1]Лист1 (8)'!$E$9:$I$578,5,0)</f>
        <v>160</v>
      </c>
      <c r="K325" s="3">
        <v>1</v>
      </c>
      <c r="L325" s="4">
        <v>73</v>
      </c>
      <c r="M325" s="5">
        <v>1972</v>
      </c>
      <c r="N325" s="19">
        <v>99.28</v>
      </c>
      <c r="O325" s="18"/>
    </row>
    <row r="326" spans="1:15" ht="18.75" customHeight="1">
      <c r="A326" s="3">
        <v>324</v>
      </c>
      <c r="B326" s="1" t="s">
        <v>25</v>
      </c>
      <c r="C326" s="1" t="s">
        <v>42</v>
      </c>
      <c r="D326" s="2" t="s">
        <v>19</v>
      </c>
      <c r="E326" s="2" t="s">
        <v>55</v>
      </c>
      <c r="F326" s="2">
        <v>8070440</v>
      </c>
      <c r="G326" s="3">
        <v>52</v>
      </c>
      <c r="H326" s="3">
        <v>0</v>
      </c>
      <c r="I326" s="3" t="s">
        <v>62</v>
      </c>
      <c r="J326" s="3">
        <f>VLOOKUP(F326,'[1]Лист1 (8)'!$E$9:$I$578,5,0)</f>
        <v>160</v>
      </c>
      <c r="K326" s="3">
        <v>1</v>
      </c>
      <c r="L326" s="4">
        <v>67</v>
      </c>
      <c r="M326" s="5">
        <v>1980</v>
      </c>
      <c r="N326" s="19">
        <v>91.12</v>
      </c>
      <c r="O326" s="18"/>
    </row>
    <row r="327" spans="1:15" ht="18.75" customHeight="1">
      <c r="A327" s="3">
        <v>325</v>
      </c>
      <c r="B327" s="1" t="s">
        <v>25</v>
      </c>
      <c r="C327" s="1" t="s">
        <v>42</v>
      </c>
      <c r="D327" s="2" t="s">
        <v>19</v>
      </c>
      <c r="E327" s="2" t="s">
        <v>55</v>
      </c>
      <c r="F327" s="2">
        <v>8070441</v>
      </c>
      <c r="G327" s="3">
        <v>94</v>
      </c>
      <c r="H327" s="3">
        <v>0</v>
      </c>
      <c r="I327" s="3" t="s">
        <v>62</v>
      </c>
      <c r="J327" s="3">
        <f>VLOOKUP(F327,'[1]Лист1 (8)'!$E$9:$I$578,5,0)</f>
        <v>400</v>
      </c>
      <c r="K327" s="3">
        <v>1</v>
      </c>
      <c r="L327" s="4">
        <v>68</v>
      </c>
      <c r="M327" s="5">
        <v>1978</v>
      </c>
      <c r="N327" s="19">
        <v>231.2</v>
      </c>
      <c r="O327" s="18"/>
    </row>
    <row r="328" spans="1:15" ht="18.75" customHeight="1">
      <c r="A328" s="3">
        <v>326</v>
      </c>
      <c r="B328" s="1" t="s">
        <v>25</v>
      </c>
      <c r="C328" s="1" t="s">
        <v>42</v>
      </c>
      <c r="D328" s="2" t="s">
        <v>19</v>
      </c>
      <c r="E328" s="2" t="s">
        <v>55</v>
      </c>
      <c r="F328" s="2">
        <v>8070442</v>
      </c>
      <c r="G328" s="3">
        <v>35</v>
      </c>
      <c r="H328" s="3">
        <v>0</v>
      </c>
      <c r="I328" s="3" t="s">
        <v>62</v>
      </c>
      <c r="J328" s="3">
        <f>VLOOKUP(F328,'[1]Лист1 (8)'!$E$9:$I$578,5,0)</f>
        <v>63</v>
      </c>
      <c r="K328" s="3">
        <v>1</v>
      </c>
      <c r="L328" s="4">
        <v>73</v>
      </c>
      <c r="M328" s="5">
        <v>1974</v>
      </c>
      <c r="N328" s="19">
        <v>39.091499999999996</v>
      </c>
      <c r="O328" s="18"/>
    </row>
    <row r="329" spans="1:15" ht="18.75" customHeight="1">
      <c r="A329" s="3">
        <v>327</v>
      </c>
      <c r="B329" s="1" t="s">
        <v>25</v>
      </c>
      <c r="C329" s="1" t="s">
        <v>42</v>
      </c>
      <c r="D329" s="2" t="s">
        <v>19</v>
      </c>
      <c r="E329" s="2" t="s">
        <v>44</v>
      </c>
      <c r="F329" s="2">
        <v>8070444</v>
      </c>
      <c r="G329" s="3">
        <v>24</v>
      </c>
      <c r="H329" s="3">
        <v>0</v>
      </c>
      <c r="I329" s="3" t="s">
        <v>62</v>
      </c>
      <c r="J329" s="3">
        <f>VLOOKUP(F329,'[1]Лист1 (8)'!$E$9:$I$578,5,0)</f>
        <v>250</v>
      </c>
      <c r="K329" s="3">
        <v>1</v>
      </c>
      <c r="L329" s="4">
        <v>86</v>
      </c>
      <c r="M329" s="5">
        <v>1983</v>
      </c>
      <c r="N329" s="19">
        <v>292.39999999999998</v>
      </c>
      <c r="O329" s="18"/>
    </row>
    <row r="330" spans="1:15" ht="18.75" customHeight="1">
      <c r="A330" s="3">
        <v>328</v>
      </c>
      <c r="B330" s="1" t="s">
        <v>25</v>
      </c>
      <c r="C330" s="1" t="s">
        <v>42</v>
      </c>
      <c r="D330" s="2" t="s">
        <v>72</v>
      </c>
      <c r="E330" s="2" t="s">
        <v>48</v>
      </c>
      <c r="F330" s="2">
        <v>8070389</v>
      </c>
      <c r="G330" s="3">
        <v>0</v>
      </c>
      <c r="H330" s="3">
        <v>1</v>
      </c>
      <c r="I330" s="3" t="s">
        <v>62</v>
      </c>
      <c r="J330" s="3">
        <f>VLOOKUP(F330,'[1]Лист1 (8)'!$E$9:$I$578,5,0)</f>
        <v>400</v>
      </c>
      <c r="K330" s="3">
        <v>1</v>
      </c>
      <c r="L330" s="4">
        <v>50</v>
      </c>
      <c r="M330" s="5">
        <v>2021</v>
      </c>
      <c r="N330" s="19">
        <f>J330*0.85*66/100</f>
        <v>224.4</v>
      </c>
      <c r="O330" s="18"/>
    </row>
    <row r="331" spans="1:15" ht="18.75" customHeight="1">
      <c r="A331" s="3">
        <v>329</v>
      </c>
      <c r="B331" s="1" t="s">
        <v>25</v>
      </c>
      <c r="C331" s="1" t="s">
        <v>42</v>
      </c>
      <c r="D331" s="2" t="s">
        <v>19</v>
      </c>
      <c r="E331" s="2" t="s">
        <v>55</v>
      </c>
      <c r="F331" s="2">
        <v>8070445</v>
      </c>
      <c r="G331" s="3">
        <v>48</v>
      </c>
      <c r="H331" s="3">
        <v>0</v>
      </c>
      <c r="I331" s="3" t="s">
        <v>62</v>
      </c>
      <c r="J331" s="3">
        <f>VLOOKUP(F331,'[1]Лист1 (8)'!$E$9:$I$578,5,0)</f>
        <v>160</v>
      </c>
      <c r="K331" s="3">
        <v>1</v>
      </c>
      <c r="L331" s="4">
        <v>73</v>
      </c>
      <c r="M331" s="5">
        <v>1970</v>
      </c>
      <c r="N331" s="19">
        <v>99.28</v>
      </c>
      <c r="O331" s="18"/>
    </row>
    <row r="332" spans="1:15" ht="18.75" customHeight="1">
      <c r="A332" s="3">
        <v>330</v>
      </c>
      <c r="B332" s="1" t="s">
        <v>25</v>
      </c>
      <c r="C332" s="1" t="s">
        <v>42</v>
      </c>
      <c r="D332" s="2" t="s">
        <v>19</v>
      </c>
      <c r="E332" s="2" t="s">
        <v>44</v>
      </c>
      <c r="F332" s="2">
        <v>8070446</v>
      </c>
      <c r="G332" s="3">
        <v>42</v>
      </c>
      <c r="H332" s="3">
        <v>0</v>
      </c>
      <c r="I332" s="3" t="s">
        <v>62</v>
      </c>
      <c r="J332" s="3">
        <f>VLOOKUP(F332,'[1]Лист1 (8)'!$E$9:$I$578,5,0)</f>
        <v>250</v>
      </c>
      <c r="K332" s="3">
        <v>1</v>
      </c>
      <c r="L332" s="4">
        <v>67</v>
      </c>
      <c r="M332" s="5">
        <v>1981</v>
      </c>
      <c r="N332" s="19">
        <v>142.375</v>
      </c>
      <c r="O332" s="18"/>
    </row>
    <row r="333" spans="1:15" ht="18.75" customHeight="1">
      <c r="A333" s="3">
        <v>331</v>
      </c>
      <c r="B333" s="1" t="s">
        <v>25</v>
      </c>
      <c r="C333" s="1" t="s">
        <v>42</v>
      </c>
      <c r="D333" s="2" t="s">
        <v>18</v>
      </c>
      <c r="E333" s="2" t="s">
        <v>44</v>
      </c>
      <c r="F333" s="2">
        <v>8070383</v>
      </c>
      <c r="G333" s="3">
        <v>0</v>
      </c>
      <c r="H333" s="3">
        <v>1</v>
      </c>
      <c r="I333" s="3" t="s">
        <v>62</v>
      </c>
      <c r="J333" s="3">
        <f>VLOOKUP(F333,'[1]Лист1 (8)'!$E$9:$I$578,5,0)</f>
        <v>400</v>
      </c>
      <c r="K333" s="3">
        <v>1</v>
      </c>
      <c r="L333" s="4">
        <v>69</v>
      </c>
      <c r="M333" s="5">
        <v>1985</v>
      </c>
      <c r="N333" s="19">
        <v>146.625</v>
      </c>
      <c r="O333" s="18"/>
    </row>
    <row r="334" spans="1:15" ht="18.75" customHeight="1">
      <c r="A334" s="3">
        <v>332</v>
      </c>
      <c r="B334" s="1" t="s">
        <v>25</v>
      </c>
      <c r="C334" s="1" t="s">
        <v>42</v>
      </c>
      <c r="D334" s="2" t="s">
        <v>73</v>
      </c>
      <c r="E334" s="2" t="s">
        <v>48</v>
      </c>
      <c r="F334" s="2">
        <v>8070663</v>
      </c>
      <c r="G334" s="3">
        <v>33</v>
      </c>
      <c r="H334" s="3">
        <v>0</v>
      </c>
      <c r="I334" s="3" t="s">
        <v>62</v>
      </c>
      <c r="J334" s="3">
        <f>VLOOKUP(F334,'[1]Лист1 (8)'!$E$9:$I$578,5,0)</f>
        <v>160</v>
      </c>
      <c r="K334" s="3">
        <v>1</v>
      </c>
      <c r="L334" s="4">
        <v>70</v>
      </c>
      <c r="M334" s="5">
        <v>2022</v>
      </c>
      <c r="N334" s="19">
        <f t="shared" ref="N334:N335" si="8">J334*0.85*66/100</f>
        <v>89.76</v>
      </c>
      <c r="O334" s="18"/>
    </row>
    <row r="335" spans="1:15" ht="18.75" customHeight="1">
      <c r="A335" s="3">
        <v>333</v>
      </c>
      <c r="B335" s="1" t="s">
        <v>25</v>
      </c>
      <c r="C335" s="1" t="s">
        <v>42</v>
      </c>
      <c r="D335" s="2" t="s">
        <v>73</v>
      </c>
      <c r="E335" s="2" t="s">
        <v>48</v>
      </c>
      <c r="F335" s="2">
        <v>8070664</v>
      </c>
      <c r="G335" s="3">
        <v>18</v>
      </c>
      <c r="H335" s="3">
        <v>1</v>
      </c>
      <c r="I335" s="3" t="s">
        <v>62</v>
      </c>
      <c r="J335" s="3">
        <f>VLOOKUP(F335,'[1]Лист1 (8)'!$E$9:$I$578,5,0)</f>
        <v>100</v>
      </c>
      <c r="K335" s="3">
        <v>1</v>
      </c>
      <c r="L335" s="4">
        <v>58</v>
      </c>
      <c r="M335" s="5">
        <v>2022</v>
      </c>
      <c r="N335" s="19">
        <f t="shared" si="8"/>
        <v>56.1</v>
      </c>
      <c r="O335" s="18"/>
    </row>
    <row r="336" spans="1:15" ht="18.75" customHeight="1">
      <c r="A336" s="3">
        <v>334</v>
      </c>
      <c r="B336" s="1" t="s">
        <v>25</v>
      </c>
      <c r="C336" s="1" t="s">
        <v>42</v>
      </c>
      <c r="D336" s="2" t="s">
        <v>20</v>
      </c>
      <c r="E336" s="2" t="s">
        <v>55</v>
      </c>
      <c r="F336" s="2">
        <v>8070447</v>
      </c>
      <c r="G336" s="3">
        <v>13</v>
      </c>
      <c r="H336" s="3">
        <v>0</v>
      </c>
      <c r="I336" s="3" t="s">
        <v>45</v>
      </c>
      <c r="J336" s="3">
        <f>VLOOKUP(F336,'[1]Лист1 (8)'!$E$9:$I$578,5,0)</f>
        <v>160</v>
      </c>
      <c r="K336" s="3">
        <v>1</v>
      </c>
      <c r="L336" s="4">
        <v>68</v>
      </c>
      <c r="M336" s="5">
        <v>1971</v>
      </c>
      <c r="N336" s="19">
        <v>92.48</v>
      </c>
      <c r="O336" s="18"/>
    </row>
    <row r="337" spans="1:15" ht="18.75" customHeight="1">
      <c r="A337" s="3">
        <v>335</v>
      </c>
      <c r="B337" s="1" t="s">
        <v>25</v>
      </c>
      <c r="C337" s="1" t="s">
        <v>42</v>
      </c>
      <c r="D337" s="2" t="s">
        <v>20</v>
      </c>
      <c r="E337" s="2" t="s">
        <v>55</v>
      </c>
      <c r="F337" s="2">
        <v>8070448</v>
      </c>
      <c r="G337" s="3">
        <v>67</v>
      </c>
      <c r="H337" s="3">
        <v>1</v>
      </c>
      <c r="I337" s="3" t="s">
        <v>45</v>
      </c>
      <c r="J337" s="3">
        <f>VLOOKUP(F337,'[1]Лист1 (8)'!$E$9:$I$578,5,0)</f>
        <v>160</v>
      </c>
      <c r="K337" s="3">
        <v>1</v>
      </c>
      <c r="L337" s="4">
        <v>73</v>
      </c>
      <c r="M337" s="5">
        <v>1969</v>
      </c>
      <c r="N337" s="19">
        <v>99.28</v>
      </c>
      <c r="O337" s="18"/>
    </row>
    <row r="338" spans="1:15" ht="18.75" customHeight="1">
      <c r="A338" s="3">
        <v>336</v>
      </c>
      <c r="B338" s="1" t="s">
        <v>25</v>
      </c>
      <c r="C338" s="1" t="s">
        <v>42</v>
      </c>
      <c r="D338" s="2" t="s">
        <v>20</v>
      </c>
      <c r="E338" s="2" t="s">
        <v>44</v>
      </c>
      <c r="F338" s="2">
        <v>8070449</v>
      </c>
      <c r="G338" s="3">
        <v>87</v>
      </c>
      <c r="H338" s="3">
        <v>0</v>
      </c>
      <c r="I338" s="3" t="s">
        <v>45</v>
      </c>
      <c r="J338" s="3">
        <f>VLOOKUP(F338,'[1]Лист1 (8)'!$E$9:$I$578,5,0)</f>
        <v>400</v>
      </c>
      <c r="K338" s="3">
        <v>1</v>
      </c>
      <c r="L338" s="4">
        <v>86</v>
      </c>
      <c r="M338" s="5">
        <v>1984</v>
      </c>
      <c r="N338" s="19">
        <v>292.39999999999998</v>
      </c>
      <c r="O338" s="18"/>
    </row>
    <row r="339" spans="1:15" ht="18.75" customHeight="1">
      <c r="A339" s="3">
        <v>337</v>
      </c>
      <c r="B339" s="1" t="s">
        <v>25</v>
      </c>
      <c r="C339" s="1" t="s">
        <v>42</v>
      </c>
      <c r="D339" s="2" t="s">
        <v>20</v>
      </c>
      <c r="E339" s="2" t="s">
        <v>44</v>
      </c>
      <c r="F339" s="2">
        <v>8070450</v>
      </c>
      <c r="G339" s="3">
        <v>26</v>
      </c>
      <c r="H339" s="3">
        <v>0</v>
      </c>
      <c r="I339" s="3" t="s">
        <v>45</v>
      </c>
      <c r="J339" s="3">
        <f>VLOOKUP(F339,'[1]Лист1 (8)'!$E$9:$I$578,5,0)</f>
        <v>100</v>
      </c>
      <c r="K339" s="3">
        <v>1</v>
      </c>
      <c r="L339" s="4">
        <v>71</v>
      </c>
      <c r="M339" s="5">
        <v>1987</v>
      </c>
      <c r="N339" s="19">
        <v>60.35</v>
      </c>
      <c r="O339" s="18"/>
    </row>
    <row r="340" spans="1:15" ht="18.75" customHeight="1">
      <c r="A340" s="3">
        <v>338</v>
      </c>
      <c r="B340" s="1" t="s">
        <v>25</v>
      </c>
      <c r="C340" s="1" t="s">
        <v>42</v>
      </c>
      <c r="D340" s="2" t="s">
        <v>20</v>
      </c>
      <c r="E340" s="2" t="s">
        <v>44</v>
      </c>
      <c r="F340" s="2">
        <v>8070451</v>
      </c>
      <c r="G340" s="3">
        <v>34</v>
      </c>
      <c r="H340" s="3">
        <v>0</v>
      </c>
      <c r="I340" s="3" t="s">
        <v>45</v>
      </c>
      <c r="J340" s="3">
        <f>VLOOKUP(F340,'[1]Лист1 (8)'!$E$9:$I$578,5,0)</f>
        <v>250</v>
      </c>
      <c r="K340" s="3">
        <v>1</v>
      </c>
      <c r="L340" s="4">
        <v>74</v>
      </c>
      <c r="M340" s="5">
        <v>2003</v>
      </c>
      <c r="N340" s="19">
        <v>251.6</v>
      </c>
      <c r="O340" s="18"/>
    </row>
    <row r="341" spans="1:15" ht="18.75" customHeight="1">
      <c r="A341" s="3">
        <v>339</v>
      </c>
      <c r="B341" s="1" t="s">
        <v>25</v>
      </c>
      <c r="C341" s="1" t="s">
        <v>42</v>
      </c>
      <c r="D341" s="2" t="s">
        <v>20</v>
      </c>
      <c r="E341" s="2" t="s">
        <v>44</v>
      </c>
      <c r="F341" s="2">
        <v>8070454</v>
      </c>
      <c r="G341" s="3">
        <v>82</v>
      </c>
      <c r="H341" s="3">
        <v>0</v>
      </c>
      <c r="I341" s="3" t="s">
        <v>62</v>
      </c>
      <c r="J341" s="3">
        <f>VLOOKUP(F341,'[1]Лист1 (8)'!$E$9:$I$578,5,0)</f>
        <v>250</v>
      </c>
      <c r="K341" s="3">
        <v>1</v>
      </c>
      <c r="L341" s="4">
        <v>67</v>
      </c>
      <c r="M341" s="5">
        <v>1986</v>
      </c>
      <c r="N341" s="19">
        <v>142.375</v>
      </c>
      <c r="O341" s="18"/>
    </row>
    <row r="342" spans="1:15" ht="18.75" customHeight="1">
      <c r="A342" s="3">
        <v>340</v>
      </c>
      <c r="B342" s="1" t="s">
        <v>25</v>
      </c>
      <c r="C342" s="1" t="s">
        <v>42</v>
      </c>
      <c r="D342" s="2" t="s">
        <v>20</v>
      </c>
      <c r="E342" s="2" t="s">
        <v>44</v>
      </c>
      <c r="F342" s="2">
        <v>8070457</v>
      </c>
      <c r="G342" s="3">
        <v>10</v>
      </c>
      <c r="H342" s="3">
        <v>0</v>
      </c>
      <c r="I342" s="3" t="s">
        <v>62</v>
      </c>
      <c r="J342" s="3">
        <f>VLOOKUP(F342,'[1]Лист1 (8)'!$E$9:$I$578,5,0)</f>
        <v>100</v>
      </c>
      <c r="K342" s="3">
        <v>1</v>
      </c>
      <c r="L342" s="4">
        <v>74</v>
      </c>
      <c r="M342" s="5">
        <v>1984</v>
      </c>
      <c r="N342" s="19">
        <v>62.9</v>
      </c>
      <c r="O342" s="18"/>
    </row>
    <row r="343" spans="1:15" ht="18.75" customHeight="1">
      <c r="A343" s="3">
        <v>341</v>
      </c>
      <c r="B343" s="1" t="s">
        <v>25</v>
      </c>
      <c r="C343" s="1" t="s">
        <v>42</v>
      </c>
      <c r="D343" s="2" t="s">
        <v>20</v>
      </c>
      <c r="E343" s="2" t="s">
        <v>44</v>
      </c>
      <c r="F343" s="2">
        <v>8070455</v>
      </c>
      <c r="G343" s="3">
        <v>12</v>
      </c>
      <c r="H343" s="3">
        <v>0</v>
      </c>
      <c r="I343" s="3" t="s">
        <v>62</v>
      </c>
      <c r="J343" s="3">
        <f>VLOOKUP(F343,'[1]Лист1 (8)'!$E$9:$I$578,5,0)</f>
        <v>630</v>
      </c>
      <c r="K343" s="3">
        <v>1</v>
      </c>
      <c r="L343" s="4">
        <v>65</v>
      </c>
      <c r="M343" s="5">
        <v>1987</v>
      </c>
      <c r="N343" s="19">
        <v>348.07499999999999</v>
      </c>
      <c r="O343" s="18"/>
    </row>
    <row r="344" spans="1:15" ht="18.75" customHeight="1">
      <c r="A344" s="3">
        <v>342</v>
      </c>
      <c r="B344" s="1" t="s">
        <v>25</v>
      </c>
      <c r="C344" s="1" t="s">
        <v>42</v>
      </c>
      <c r="D344" s="2" t="s">
        <v>20</v>
      </c>
      <c r="E344" s="2" t="s">
        <v>55</v>
      </c>
      <c r="F344" s="2">
        <v>8070456</v>
      </c>
      <c r="G344" s="3">
        <v>48</v>
      </c>
      <c r="H344" s="3">
        <v>0</v>
      </c>
      <c r="I344" s="3" t="s">
        <v>62</v>
      </c>
      <c r="J344" s="3">
        <f>VLOOKUP(F344,'[1]Лист1 (8)'!$E$9:$I$578,5,0)</f>
        <v>320</v>
      </c>
      <c r="K344" s="3">
        <v>1</v>
      </c>
      <c r="L344" s="4">
        <v>71</v>
      </c>
      <c r="M344" s="5">
        <v>1970</v>
      </c>
      <c r="N344" s="19">
        <v>193.12</v>
      </c>
      <c r="O344" s="18"/>
    </row>
    <row r="345" spans="1:15" ht="18.75" customHeight="1">
      <c r="A345" s="3">
        <v>343</v>
      </c>
      <c r="B345" s="1" t="s">
        <v>25</v>
      </c>
      <c r="C345" s="1" t="s">
        <v>42</v>
      </c>
      <c r="D345" s="2" t="s">
        <v>22</v>
      </c>
      <c r="E345" s="2" t="s">
        <v>44</v>
      </c>
      <c r="F345" s="2">
        <v>8070458</v>
      </c>
      <c r="G345" s="3">
        <v>84</v>
      </c>
      <c r="H345" s="3">
        <v>0</v>
      </c>
      <c r="I345" s="3" t="s">
        <v>62</v>
      </c>
      <c r="J345" s="3">
        <f>VLOOKUP(F345,'[1]Лист1 (8)'!$E$9:$I$578,5,0)</f>
        <v>250</v>
      </c>
      <c r="K345" s="3">
        <v>1</v>
      </c>
      <c r="L345" s="4">
        <v>67</v>
      </c>
      <c r="M345" s="5">
        <v>1987</v>
      </c>
      <c r="N345" s="19">
        <v>142.375</v>
      </c>
      <c r="O345" s="18"/>
    </row>
    <row r="346" spans="1:15" ht="18.75" customHeight="1">
      <c r="A346" s="3">
        <v>344</v>
      </c>
      <c r="B346" s="1" t="s">
        <v>25</v>
      </c>
      <c r="C346" s="1" t="s">
        <v>42</v>
      </c>
      <c r="D346" s="2" t="s">
        <v>65</v>
      </c>
      <c r="E346" s="2" t="s">
        <v>55</v>
      </c>
      <c r="F346" s="2">
        <v>8070467</v>
      </c>
      <c r="G346" s="3">
        <v>118</v>
      </c>
      <c r="H346" s="3">
        <v>0</v>
      </c>
      <c r="I346" s="3" t="s">
        <v>62</v>
      </c>
      <c r="J346" s="3">
        <f>VLOOKUP(F346,'[1]Лист1 (8)'!$E$9:$I$578,5,0)</f>
        <v>630</v>
      </c>
      <c r="K346" s="3">
        <v>1</v>
      </c>
      <c r="L346" s="4">
        <v>65</v>
      </c>
      <c r="M346" s="5">
        <v>1978</v>
      </c>
      <c r="N346" s="19">
        <v>348.07499999999999</v>
      </c>
      <c r="O346" s="18"/>
    </row>
    <row r="347" spans="1:15" ht="18.75" customHeight="1">
      <c r="A347" s="3">
        <v>345</v>
      </c>
      <c r="B347" s="1" t="s">
        <v>25</v>
      </c>
      <c r="C347" s="1" t="s">
        <v>42</v>
      </c>
      <c r="D347" s="2" t="s">
        <v>65</v>
      </c>
      <c r="E347" s="2" t="s">
        <v>55</v>
      </c>
      <c r="F347" s="2">
        <v>8070468</v>
      </c>
      <c r="G347" s="3">
        <v>105</v>
      </c>
      <c r="H347" s="3">
        <v>0</v>
      </c>
      <c r="I347" s="3" t="s">
        <v>62</v>
      </c>
      <c r="J347" s="3">
        <f>VLOOKUP(F347,'[1]Лист1 (8)'!$E$9:$I$578,5,0)</f>
        <v>560</v>
      </c>
      <c r="K347" s="3">
        <v>1</v>
      </c>
      <c r="L347" s="4">
        <v>71</v>
      </c>
      <c r="M347" s="5">
        <v>1978</v>
      </c>
      <c r="N347" s="19">
        <v>337.96</v>
      </c>
      <c r="O347" s="18"/>
    </row>
    <row r="348" spans="1:15" ht="18.75" customHeight="1">
      <c r="A348" s="3">
        <v>346</v>
      </c>
      <c r="B348" s="1" t="s">
        <v>25</v>
      </c>
      <c r="C348" s="1" t="s">
        <v>42</v>
      </c>
      <c r="D348" s="2" t="s">
        <v>65</v>
      </c>
      <c r="E348" s="2" t="s">
        <v>44</v>
      </c>
      <c r="F348" s="2">
        <v>8070469</v>
      </c>
      <c r="G348" s="3">
        <v>20</v>
      </c>
      <c r="H348" s="3">
        <v>0</v>
      </c>
      <c r="I348" s="3" t="s">
        <v>62</v>
      </c>
      <c r="J348" s="3">
        <f>VLOOKUP(F348,'[1]Лист1 (8)'!$E$9:$I$578,5,0)</f>
        <v>63</v>
      </c>
      <c r="K348" s="3">
        <v>1</v>
      </c>
      <c r="L348" s="4">
        <v>74</v>
      </c>
      <c r="M348" s="5">
        <v>1984</v>
      </c>
      <c r="N348" s="19">
        <v>39.626999999999995</v>
      </c>
      <c r="O348" s="18"/>
    </row>
    <row r="349" spans="1:15" ht="18.75" customHeight="1">
      <c r="A349" s="3">
        <v>347</v>
      </c>
      <c r="B349" s="1" t="s">
        <v>25</v>
      </c>
      <c r="C349" s="1" t="s">
        <v>42</v>
      </c>
      <c r="D349" s="2" t="s">
        <v>65</v>
      </c>
      <c r="E349" s="2" t="s">
        <v>44</v>
      </c>
      <c r="F349" s="2">
        <v>8074470</v>
      </c>
      <c r="G349" s="3">
        <v>1</v>
      </c>
      <c r="H349" s="3">
        <v>1</v>
      </c>
      <c r="I349" s="3" t="s">
        <v>62</v>
      </c>
      <c r="J349" s="3">
        <f>VLOOKUP(F349,'[1]Лист1 (8)'!$E$9:$I$578,5,0)</f>
        <v>63</v>
      </c>
      <c r="K349" s="3">
        <v>1</v>
      </c>
      <c r="L349" s="4">
        <v>60</v>
      </c>
      <c r="M349" s="5">
        <v>1975</v>
      </c>
      <c r="N349" s="19">
        <f>J349*0.85*66/100</f>
        <v>35.342999999999996</v>
      </c>
      <c r="O349" s="18"/>
    </row>
    <row r="350" spans="1:15" ht="18.75" customHeight="1">
      <c r="A350" s="3">
        <v>348</v>
      </c>
      <c r="B350" s="1" t="s">
        <v>25</v>
      </c>
      <c r="C350" s="1" t="s">
        <v>42</v>
      </c>
      <c r="D350" s="2" t="s">
        <v>65</v>
      </c>
      <c r="E350" s="2" t="s">
        <v>55</v>
      </c>
      <c r="F350" s="2">
        <v>8070471</v>
      </c>
      <c r="G350" s="3">
        <v>12</v>
      </c>
      <c r="H350" s="3">
        <v>0</v>
      </c>
      <c r="I350" s="3" t="s">
        <v>62</v>
      </c>
      <c r="J350" s="3">
        <f>VLOOKUP(F350,'[1]Лист1 (8)'!$E$9:$I$578,5,0)</f>
        <v>63</v>
      </c>
      <c r="K350" s="3">
        <v>1</v>
      </c>
      <c r="L350" s="4">
        <v>67</v>
      </c>
      <c r="M350" s="5">
        <v>1968</v>
      </c>
      <c r="N350" s="19">
        <v>35.878500000000003</v>
      </c>
      <c r="O350" s="18"/>
    </row>
    <row r="351" spans="1:15" ht="18.75" customHeight="1">
      <c r="A351" s="3">
        <v>349</v>
      </c>
      <c r="B351" s="1" t="s">
        <v>25</v>
      </c>
      <c r="C351" s="1" t="s">
        <v>42</v>
      </c>
      <c r="D351" s="2" t="s">
        <v>65</v>
      </c>
      <c r="E351" s="2" t="s">
        <v>44</v>
      </c>
      <c r="F351" s="2">
        <v>8070472</v>
      </c>
      <c r="G351" s="3">
        <v>37</v>
      </c>
      <c r="H351" s="3">
        <v>0</v>
      </c>
      <c r="I351" s="3" t="s">
        <v>62</v>
      </c>
      <c r="J351" s="3">
        <f>VLOOKUP(F351,'[1]Лист1 (8)'!$E$9:$I$578,5,0)</f>
        <v>100</v>
      </c>
      <c r="K351" s="3">
        <v>1</v>
      </c>
      <c r="L351" s="4">
        <v>65</v>
      </c>
      <c r="M351" s="5">
        <v>1982</v>
      </c>
      <c r="N351" s="19">
        <v>55.25</v>
      </c>
      <c r="O351" s="18"/>
    </row>
    <row r="352" spans="1:15" ht="18.75" customHeight="1">
      <c r="A352" s="3">
        <v>350</v>
      </c>
      <c r="B352" s="1" t="s">
        <v>25</v>
      </c>
      <c r="C352" s="1" t="s">
        <v>42</v>
      </c>
      <c r="D352" s="2" t="s">
        <v>65</v>
      </c>
      <c r="E352" s="2" t="s">
        <v>44</v>
      </c>
      <c r="F352" s="2">
        <v>8070473</v>
      </c>
      <c r="G352" s="3">
        <v>97</v>
      </c>
      <c r="H352" s="3">
        <v>0</v>
      </c>
      <c r="I352" s="3" t="s">
        <v>62</v>
      </c>
      <c r="J352" s="3">
        <f>VLOOKUP(F352,'[1]Лист1 (8)'!$E$9:$I$578,5,0)</f>
        <v>250</v>
      </c>
      <c r="K352" s="3">
        <v>1</v>
      </c>
      <c r="L352" s="4">
        <v>81</v>
      </c>
      <c r="M352" s="5">
        <v>1992</v>
      </c>
      <c r="N352" s="19">
        <v>172.125</v>
      </c>
      <c r="O352" s="18"/>
    </row>
    <row r="353" spans="1:15" s="7" customFormat="1" ht="18.75" customHeight="1">
      <c r="A353" s="3">
        <v>351</v>
      </c>
      <c r="B353" s="1" t="s">
        <v>25</v>
      </c>
      <c r="C353" s="1" t="s">
        <v>42</v>
      </c>
      <c r="D353" s="2" t="s">
        <v>65</v>
      </c>
      <c r="E353" s="2" t="s">
        <v>44</v>
      </c>
      <c r="F353" s="2">
        <v>8070474</v>
      </c>
      <c r="G353" s="3">
        <v>85</v>
      </c>
      <c r="H353" s="3">
        <v>0</v>
      </c>
      <c r="I353" s="3" t="s">
        <v>62</v>
      </c>
      <c r="J353" s="3">
        <f>VLOOKUP(F353,'[1]Лист1 (8)'!$E$9:$I$578,5,0)</f>
        <v>250</v>
      </c>
      <c r="K353" s="3">
        <v>1</v>
      </c>
      <c r="L353" s="4">
        <v>71</v>
      </c>
      <c r="M353" s="5">
        <v>1983</v>
      </c>
      <c r="N353" s="19">
        <v>241.4</v>
      </c>
      <c r="O353" s="18"/>
    </row>
    <row r="354" spans="1:15" s="7" customFormat="1" ht="18.75" customHeight="1">
      <c r="A354" s="3">
        <v>352</v>
      </c>
      <c r="B354" s="1" t="s">
        <v>25</v>
      </c>
      <c r="C354" s="1" t="s">
        <v>42</v>
      </c>
      <c r="D354" s="2" t="s">
        <v>21</v>
      </c>
      <c r="E354" s="2" t="s">
        <v>55</v>
      </c>
      <c r="F354" s="2">
        <v>8070476</v>
      </c>
      <c r="G354" s="3">
        <v>37</v>
      </c>
      <c r="H354" s="3">
        <v>0</v>
      </c>
      <c r="I354" s="3" t="s">
        <v>62</v>
      </c>
      <c r="J354" s="3">
        <f>VLOOKUP(F354,'[1]Лист1 (8)'!$E$9:$I$578,5,0)</f>
        <v>100</v>
      </c>
      <c r="K354" s="3">
        <v>1</v>
      </c>
      <c r="L354" s="4">
        <v>69</v>
      </c>
      <c r="M354" s="5">
        <v>1975</v>
      </c>
      <c r="N354" s="19">
        <v>93.84</v>
      </c>
      <c r="O354" s="18"/>
    </row>
    <row r="355" spans="1:15" s="7" customFormat="1" ht="18.75" customHeight="1">
      <c r="A355" s="3">
        <v>353</v>
      </c>
      <c r="B355" s="1" t="s">
        <v>25</v>
      </c>
      <c r="C355" s="1" t="s">
        <v>42</v>
      </c>
      <c r="D355" s="2" t="s">
        <v>21</v>
      </c>
      <c r="E355" s="2" t="s">
        <v>44</v>
      </c>
      <c r="F355" s="2">
        <v>8070477</v>
      </c>
      <c r="G355" s="3">
        <v>52</v>
      </c>
      <c r="H355" s="3">
        <v>0</v>
      </c>
      <c r="I355" s="3" t="s">
        <v>62</v>
      </c>
      <c r="J355" s="3">
        <f>VLOOKUP(F355,'[1]Лист1 (8)'!$E$9:$I$578,5,0)</f>
        <v>400</v>
      </c>
      <c r="K355" s="3">
        <v>1</v>
      </c>
      <c r="L355" s="4">
        <v>71</v>
      </c>
      <c r="M355" s="5">
        <v>1981</v>
      </c>
      <c r="N355" s="19">
        <v>241.4</v>
      </c>
      <c r="O355" s="18"/>
    </row>
    <row r="356" spans="1:15" s="7" customFormat="1" ht="18.75" customHeight="1">
      <c r="A356" s="3">
        <v>354</v>
      </c>
      <c r="B356" s="1" t="s">
        <v>25</v>
      </c>
      <c r="C356" s="1" t="s">
        <v>42</v>
      </c>
      <c r="D356" s="2" t="s">
        <v>21</v>
      </c>
      <c r="E356" s="2" t="s">
        <v>55</v>
      </c>
      <c r="F356" s="2">
        <v>8070478</v>
      </c>
      <c r="G356" s="3">
        <v>21</v>
      </c>
      <c r="H356" s="3">
        <v>0</v>
      </c>
      <c r="I356" s="3" t="s">
        <v>62</v>
      </c>
      <c r="J356" s="3">
        <f>VLOOKUP(F356,'[1]Лист1 (8)'!$E$9:$I$578,5,0)</f>
        <v>400</v>
      </c>
      <c r="K356" s="3">
        <v>1</v>
      </c>
      <c r="L356" s="4">
        <v>71</v>
      </c>
      <c r="M356" s="5">
        <v>1980</v>
      </c>
      <c r="N356" s="19">
        <v>60.35</v>
      </c>
      <c r="O356" s="18"/>
    </row>
    <row r="357" spans="1:15" s="7" customFormat="1" ht="18.75" customHeight="1">
      <c r="A357" s="3">
        <v>355</v>
      </c>
      <c r="B357" s="1" t="s">
        <v>25</v>
      </c>
      <c r="C357" s="1" t="s">
        <v>42</v>
      </c>
      <c r="D357" s="2" t="s">
        <v>21</v>
      </c>
      <c r="E357" s="2" t="s">
        <v>55</v>
      </c>
      <c r="F357" s="2">
        <v>8070481</v>
      </c>
      <c r="G357" s="3">
        <v>42</v>
      </c>
      <c r="H357" s="3">
        <v>0</v>
      </c>
      <c r="I357" s="3" t="s">
        <v>62</v>
      </c>
      <c r="J357" s="3">
        <f>VLOOKUP(F357,'[1]Лист1 (8)'!$E$9:$I$578,5,0)</f>
        <v>250</v>
      </c>
      <c r="K357" s="3">
        <v>1</v>
      </c>
      <c r="L357" s="4">
        <v>74</v>
      </c>
      <c r="M357" s="5">
        <v>1978</v>
      </c>
      <c r="N357" s="19">
        <v>62.9</v>
      </c>
      <c r="O357" s="18"/>
    </row>
    <row r="358" spans="1:15" s="7" customFormat="1" ht="18.75" customHeight="1">
      <c r="A358" s="3">
        <v>356</v>
      </c>
      <c r="B358" s="1" t="s">
        <v>25</v>
      </c>
      <c r="C358" s="1" t="s">
        <v>42</v>
      </c>
      <c r="D358" s="2" t="s">
        <v>21</v>
      </c>
      <c r="E358" s="2" t="s">
        <v>55</v>
      </c>
      <c r="F358" s="2">
        <v>8070482</v>
      </c>
      <c r="G358" s="3">
        <v>32</v>
      </c>
      <c r="H358" s="3">
        <v>0</v>
      </c>
      <c r="I358" s="3" t="s">
        <v>62</v>
      </c>
      <c r="J358" s="3">
        <f>VLOOKUP(F358,'[1]Лист1 (8)'!$E$9:$I$578,5,0)</f>
        <v>160</v>
      </c>
      <c r="K358" s="3">
        <v>1</v>
      </c>
      <c r="L358" s="4">
        <v>67</v>
      </c>
      <c r="M358" s="5">
        <v>1972</v>
      </c>
      <c r="N358" s="19">
        <v>35.878500000000003</v>
      </c>
      <c r="O358" s="18"/>
    </row>
    <row r="359" spans="1:15" s="7" customFormat="1" ht="18.75" customHeight="1">
      <c r="A359" s="3">
        <v>357</v>
      </c>
      <c r="B359" s="1" t="s">
        <v>25</v>
      </c>
      <c r="C359" s="1" t="s">
        <v>42</v>
      </c>
      <c r="D359" s="2" t="s">
        <v>21</v>
      </c>
      <c r="E359" s="2" t="s">
        <v>55</v>
      </c>
      <c r="F359" s="2">
        <v>8070483</v>
      </c>
      <c r="G359" s="3">
        <v>40</v>
      </c>
      <c r="H359" s="3">
        <v>0</v>
      </c>
      <c r="I359" s="3" t="s">
        <v>62</v>
      </c>
      <c r="J359" s="3">
        <f>VLOOKUP(F359,'[1]Лист1 (8)'!$E$9:$I$578,5,0)</f>
        <v>250</v>
      </c>
      <c r="K359" s="3">
        <v>1</v>
      </c>
      <c r="L359" s="4">
        <v>65</v>
      </c>
      <c r="M359" s="5">
        <v>1979</v>
      </c>
      <c r="N359" s="19">
        <v>88.4</v>
      </c>
      <c r="O359" s="18"/>
    </row>
    <row r="360" spans="1:15" s="7" customFormat="1" ht="18.75" customHeight="1">
      <c r="A360" s="3">
        <v>358</v>
      </c>
      <c r="B360" s="1" t="s">
        <v>25</v>
      </c>
      <c r="C360" s="1" t="s">
        <v>42</v>
      </c>
      <c r="D360" s="2" t="s">
        <v>21</v>
      </c>
      <c r="E360" s="2" t="s">
        <v>44</v>
      </c>
      <c r="F360" s="2">
        <v>8070485</v>
      </c>
      <c r="G360" s="3">
        <v>22</v>
      </c>
      <c r="H360" s="3">
        <v>0</v>
      </c>
      <c r="I360" s="3" t="s">
        <v>62</v>
      </c>
      <c r="J360" s="3">
        <f>VLOOKUP(F360,'[1]Лист1 (8)'!$E$9:$I$578,5,0)</f>
        <v>160</v>
      </c>
      <c r="K360" s="3">
        <v>1</v>
      </c>
      <c r="L360" s="4">
        <v>71</v>
      </c>
      <c r="M360" s="5">
        <v>1987</v>
      </c>
      <c r="N360" s="19">
        <v>96.56</v>
      </c>
      <c r="O360" s="18"/>
    </row>
    <row r="361" spans="1:15" s="7" customFormat="1" ht="18.75" customHeight="1">
      <c r="A361" s="3">
        <v>359</v>
      </c>
      <c r="B361" s="1" t="s">
        <v>25</v>
      </c>
      <c r="C361" s="1" t="s">
        <v>42</v>
      </c>
      <c r="D361" s="2" t="s">
        <v>21</v>
      </c>
      <c r="E361" s="2" t="s">
        <v>55</v>
      </c>
      <c r="F361" s="2">
        <v>8070486</v>
      </c>
      <c r="G361" s="3">
        <v>30</v>
      </c>
      <c r="H361" s="3">
        <v>0</v>
      </c>
      <c r="I361" s="3" t="s">
        <v>62</v>
      </c>
      <c r="J361" s="3">
        <f>VLOOKUP(F361,'[1]Лист1 (8)'!$E$9:$I$578,5,0)</f>
        <v>400</v>
      </c>
      <c r="K361" s="3">
        <v>1</v>
      </c>
      <c r="L361" s="4">
        <v>74</v>
      </c>
      <c r="M361" s="5">
        <v>1979</v>
      </c>
      <c r="N361" s="19">
        <v>62.9</v>
      </c>
      <c r="O361" s="18"/>
    </row>
    <row r="362" spans="1:15" s="7" customFormat="1" ht="18.75" customHeight="1">
      <c r="A362" s="3">
        <v>360</v>
      </c>
      <c r="B362" s="1" t="s">
        <v>25</v>
      </c>
      <c r="C362" s="1" t="s">
        <v>42</v>
      </c>
      <c r="D362" s="2" t="s">
        <v>21</v>
      </c>
      <c r="E362" s="2" t="s">
        <v>55</v>
      </c>
      <c r="F362" s="2">
        <v>8070487</v>
      </c>
      <c r="G362" s="3">
        <v>38</v>
      </c>
      <c r="H362" s="3">
        <v>0</v>
      </c>
      <c r="I362" s="3" t="s">
        <v>62</v>
      </c>
      <c r="J362" s="3">
        <f>VLOOKUP(F362,'[1]Лист1 (8)'!$E$9:$I$578,5,0)</f>
        <v>160</v>
      </c>
      <c r="K362" s="3">
        <v>1</v>
      </c>
      <c r="L362" s="4">
        <v>67</v>
      </c>
      <c r="M362" s="5">
        <v>1978</v>
      </c>
      <c r="N362" s="19">
        <v>91.12</v>
      </c>
      <c r="O362" s="18"/>
    </row>
    <row r="363" spans="1:15" s="7" customFormat="1" ht="18.75" customHeight="1">
      <c r="A363" s="3">
        <v>361</v>
      </c>
      <c r="B363" s="1" t="s">
        <v>25</v>
      </c>
      <c r="C363" s="1" t="s">
        <v>42</v>
      </c>
      <c r="D363" s="2" t="s">
        <v>21</v>
      </c>
      <c r="E363" s="2" t="s">
        <v>55</v>
      </c>
      <c r="F363" s="2">
        <v>8070489</v>
      </c>
      <c r="G363" s="3">
        <v>31</v>
      </c>
      <c r="H363" s="3">
        <v>0</v>
      </c>
      <c r="I363" s="3" t="s">
        <v>62</v>
      </c>
      <c r="J363" s="3">
        <f>VLOOKUP(F363,'[1]Лист1 (8)'!$E$9:$I$578,5,0)</f>
        <v>160</v>
      </c>
      <c r="K363" s="3">
        <v>1</v>
      </c>
      <c r="L363" s="4">
        <v>65</v>
      </c>
      <c r="M363" s="5">
        <v>1974</v>
      </c>
      <c r="N363" s="19">
        <v>88.4</v>
      </c>
      <c r="O363" s="18"/>
    </row>
    <row r="364" spans="1:15" s="7" customFormat="1" ht="18.75" customHeight="1">
      <c r="A364" s="3">
        <v>362</v>
      </c>
      <c r="B364" s="1" t="s">
        <v>25</v>
      </c>
      <c r="C364" s="1" t="s">
        <v>42</v>
      </c>
      <c r="D364" s="2" t="s">
        <v>21</v>
      </c>
      <c r="E364" s="2" t="s">
        <v>55</v>
      </c>
      <c r="F364" s="2">
        <v>8070490</v>
      </c>
      <c r="G364" s="3">
        <v>63</v>
      </c>
      <c r="H364" s="3">
        <v>0</v>
      </c>
      <c r="I364" s="3" t="s">
        <v>62</v>
      </c>
      <c r="J364" s="3">
        <f>VLOOKUP(F364,'[1]Лист1 (8)'!$E$9:$I$578,5,0)</f>
        <v>250</v>
      </c>
      <c r="K364" s="3">
        <v>1</v>
      </c>
      <c r="L364" s="4">
        <v>81</v>
      </c>
      <c r="M364" s="5">
        <v>1972</v>
      </c>
      <c r="N364" s="19">
        <v>172.125</v>
      </c>
      <c r="O364" s="18"/>
    </row>
    <row r="365" spans="1:15" ht="18.75" customHeight="1">
      <c r="A365" s="3">
        <v>363</v>
      </c>
      <c r="B365" s="1" t="s">
        <v>25</v>
      </c>
      <c r="C365" s="1" t="s">
        <v>42</v>
      </c>
      <c r="D365" s="2" t="s">
        <v>21</v>
      </c>
      <c r="E365" s="2" t="s">
        <v>44</v>
      </c>
      <c r="F365" s="2">
        <v>8070491</v>
      </c>
      <c r="G365" s="3">
        <v>38</v>
      </c>
      <c r="H365" s="3">
        <v>0</v>
      </c>
      <c r="I365" s="3" t="s">
        <v>62</v>
      </c>
      <c r="J365" s="3">
        <f>VLOOKUP(F365,'[1]Лист1 (8)'!$E$9:$I$578,5,0)</f>
        <v>400</v>
      </c>
      <c r="K365" s="3">
        <v>1</v>
      </c>
      <c r="L365" s="4">
        <v>71</v>
      </c>
      <c r="M365" s="5">
        <v>1984</v>
      </c>
      <c r="N365" s="19">
        <v>96.56</v>
      </c>
      <c r="O365" s="18"/>
    </row>
    <row r="366" spans="1:15" ht="18.75" customHeight="1">
      <c r="A366" s="3">
        <v>364</v>
      </c>
      <c r="B366" s="1" t="s">
        <v>25</v>
      </c>
      <c r="C366" s="1" t="s">
        <v>42</v>
      </c>
      <c r="D366" s="2" t="s">
        <v>21</v>
      </c>
      <c r="E366" s="2" t="s">
        <v>55</v>
      </c>
      <c r="F366" s="2">
        <v>8070492</v>
      </c>
      <c r="G366" s="3">
        <v>37</v>
      </c>
      <c r="H366" s="3">
        <v>0</v>
      </c>
      <c r="I366" s="3" t="s">
        <v>62</v>
      </c>
      <c r="J366" s="3">
        <f>VLOOKUP(F366,'[1]Лист1 (8)'!$E$9:$I$578,5,0)</f>
        <v>400</v>
      </c>
      <c r="K366" s="3">
        <v>1</v>
      </c>
      <c r="L366" s="4">
        <v>69</v>
      </c>
      <c r="M366" s="5">
        <v>1978</v>
      </c>
      <c r="N366" s="19">
        <v>93.84</v>
      </c>
      <c r="O366" s="18"/>
    </row>
    <row r="367" spans="1:15" ht="18.75" customHeight="1">
      <c r="A367" s="3">
        <v>365</v>
      </c>
      <c r="B367" s="1" t="s">
        <v>25</v>
      </c>
      <c r="C367" s="1" t="s">
        <v>42</v>
      </c>
      <c r="D367" s="2" t="s">
        <v>21</v>
      </c>
      <c r="E367" s="2" t="s">
        <v>55</v>
      </c>
      <c r="F367" s="2">
        <v>8070493</v>
      </c>
      <c r="G367" s="3">
        <v>41</v>
      </c>
      <c r="H367" s="3">
        <v>0</v>
      </c>
      <c r="I367" s="3" t="s">
        <v>62</v>
      </c>
      <c r="J367" s="3">
        <f>VLOOKUP(F367,'[1]Лист1 (8)'!$E$9:$I$578,5,0)</f>
        <v>160</v>
      </c>
      <c r="K367" s="3">
        <v>1</v>
      </c>
      <c r="L367" s="4">
        <v>71</v>
      </c>
      <c r="M367" s="5">
        <v>1980</v>
      </c>
      <c r="N367" s="19">
        <v>60.35</v>
      </c>
      <c r="O367" s="18"/>
    </row>
    <row r="368" spans="1:15" ht="18.75" customHeight="1">
      <c r="A368" s="3">
        <v>366</v>
      </c>
      <c r="B368" s="1" t="s">
        <v>25</v>
      </c>
      <c r="C368" s="1" t="s">
        <v>42</v>
      </c>
      <c r="D368" s="2" t="s">
        <v>22</v>
      </c>
      <c r="E368" s="2" t="s">
        <v>44</v>
      </c>
      <c r="F368" s="2">
        <v>8070461</v>
      </c>
      <c r="G368" s="3">
        <v>32</v>
      </c>
      <c r="H368" s="3">
        <v>0</v>
      </c>
      <c r="I368" s="3" t="s">
        <v>62</v>
      </c>
      <c r="J368" s="3">
        <f>VLOOKUP(F368,'[1]Лист1 (8)'!$E$9:$I$578,5,0)</f>
        <v>160</v>
      </c>
      <c r="K368" s="3">
        <v>1</v>
      </c>
      <c r="L368" s="4">
        <v>71</v>
      </c>
      <c r="M368" s="5">
        <v>1985</v>
      </c>
      <c r="N368" s="19">
        <v>96.56</v>
      </c>
      <c r="O368" s="18"/>
    </row>
    <row r="369" spans="1:15" ht="18.75" customHeight="1">
      <c r="A369" s="3">
        <v>367</v>
      </c>
      <c r="B369" s="1" t="s">
        <v>25</v>
      </c>
      <c r="C369" s="1" t="s">
        <v>42</v>
      </c>
      <c r="D369" s="2" t="s">
        <v>22</v>
      </c>
      <c r="E369" s="2" t="s">
        <v>44</v>
      </c>
      <c r="F369" s="2">
        <v>8070466</v>
      </c>
      <c r="G369" s="3">
        <v>28</v>
      </c>
      <c r="H369" s="3">
        <v>0</v>
      </c>
      <c r="I369" s="3" t="s">
        <v>62</v>
      </c>
      <c r="J369" s="3">
        <f>VLOOKUP(F369,'[1]Лист1 (8)'!$E$9:$I$578,5,0)</f>
        <v>250</v>
      </c>
      <c r="K369" s="3">
        <v>1</v>
      </c>
      <c r="L369" s="4">
        <v>67</v>
      </c>
      <c r="M369" s="5">
        <v>1982</v>
      </c>
      <c r="N369" s="19">
        <v>142.375</v>
      </c>
      <c r="O369" s="18"/>
    </row>
    <row r="370" spans="1:15" ht="18.75" customHeight="1">
      <c r="A370" s="3">
        <v>368</v>
      </c>
      <c r="B370" s="1" t="s">
        <v>25</v>
      </c>
      <c r="C370" s="1" t="s">
        <v>42</v>
      </c>
      <c r="D370" s="2" t="s">
        <v>22</v>
      </c>
      <c r="E370" s="2" t="s">
        <v>44</v>
      </c>
      <c r="F370" s="2">
        <v>8070465</v>
      </c>
      <c r="G370" s="3">
        <v>64</v>
      </c>
      <c r="H370" s="3">
        <v>0</v>
      </c>
      <c r="I370" s="3" t="s">
        <v>62</v>
      </c>
      <c r="J370" s="3">
        <f>VLOOKUP(F370,'[1]Лист1 (8)'!$E$9:$I$578,5,0)</f>
        <v>400</v>
      </c>
      <c r="K370" s="3">
        <v>1</v>
      </c>
      <c r="L370" s="4">
        <v>74</v>
      </c>
      <c r="M370" s="5">
        <v>1984</v>
      </c>
      <c r="N370" s="19">
        <v>251.6</v>
      </c>
      <c r="O370" s="18"/>
    </row>
    <row r="371" spans="1:15" ht="18.75" customHeight="1">
      <c r="A371" s="3">
        <v>369</v>
      </c>
      <c r="B371" s="1" t="s">
        <v>25</v>
      </c>
      <c r="C371" s="1" t="s">
        <v>42</v>
      </c>
      <c r="D371" s="2" t="s">
        <v>22</v>
      </c>
      <c r="E371" s="2" t="s">
        <v>44</v>
      </c>
      <c r="F371" s="2">
        <v>8070460</v>
      </c>
      <c r="G371" s="3">
        <v>27</v>
      </c>
      <c r="H371" s="3">
        <v>0</v>
      </c>
      <c r="I371" s="3" t="s">
        <v>62</v>
      </c>
      <c r="J371" s="3">
        <f>VLOOKUP(F371,'[1]Лист1 (8)'!$E$9:$I$578,5,0)</f>
        <v>100</v>
      </c>
      <c r="K371" s="3">
        <v>1</v>
      </c>
      <c r="L371" s="4">
        <v>81</v>
      </c>
      <c r="M371" s="5">
        <v>1984</v>
      </c>
      <c r="N371" s="19">
        <v>68.849999999999994</v>
      </c>
      <c r="O371" s="18"/>
    </row>
    <row r="372" spans="1:15" ht="18.75" customHeight="1">
      <c r="A372" s="3">
        <v>370</v>
      </c>
      <c r="B372" s="1" t="s">
        <v>25</v>
      </c>
      <c r="C372" s="1" t="s">
        <v>42</v>
      </c>
      <c r="D372" s="2" t="s">
        <v>22</v>
      </c>
      <c r="E372" s="2" t="s">
        <v>55</v>
      </c>
      <c r="F372" s="2">
        <v>8070464</v>
      </c>
      <c r="G372" s="3">
        <v>33</v>
      </c>
      <c r="H372" s="3">
        <v>0</v>
      </c>
      <c r="I372" s="3" t="s">
        <v>62</v>
      </c>
      <c r="J372" s="3">
        <f>VLOOKUP(F372,'[1]Лист1 (8)'!$E$9:$I$578,5,0)</f>
        <v>160</v>
      </c>
      <c r="K372" s="3">
        <v>1</v>
      </c>
      <c r="L372" s="4">
        <v>71</v>
      </c>
      <c r="M372" s="5">
        <v>1972</v>
      </c>
      <c r="N372" s="19">
        <v>96.56</v>
      </c>
      <c r="O372" s="18"/>
    </row>
    <row r="373" spans="1:15" ht="18.75" customHeight="1">
      <c r="A373" s="3">
        <v>371</v>
      </c>
      <c r="B373" s="1" t="s">
        <v>25</v>
      </c>
      <c r="C373" s="1" t="s">
        <v>42</v>
      </c>
      <c r="D373" s="2" t="s">
        <v>22</v>
      </c>
      <c r="E373" s="2" t="s">
        <v>44</v>
      </c>
      <c r="F373" s="2">
        <v>8070463</v>
      </c>
      <c r="G373" s="3">
        <v>14</v>
      </c>
      <c r="H373" s="3">
        <v>0</v>
      </c>
      <c r="I373" s="3" t="s">
        <v>62</v>
      </c>
      <c r="J373" s="3">
        <f>VLOOKUP(F373,'[1]Лист1 (8)'!$E$9:$I$578,5,0)</f>
        <v>100</v>
      </c>
      <c r="K373" s="3">
        <v>1</v>
      </c>
      <c r="L373" s="4">
        <v>71</v>
      </c>
      <c r="M373" s="5">
        <v>1988</v>
      </c>
      <c r="N373" s="19">
        <v>60.35</v>
      </c>
      <c r="O373" s="18"/>
    </row>
    <row r="374" spans="1:15" ht="18.75" customHeight="1">
      <c r="A374" s="3">
        <v>372</v>
      </c>
      <c r="B374" s="1" t="s">
        <v>25</v>
      </c>
      <c r="C374" s="1" t="s">
        <v>42</v>
      </c>
      <c r="D374" s="2" t="s">
        <v>22</v>
      </c>
      <c r="E374" s="2" t="s">
        <v>55</v>
      </c>
      <c r="F374" s="2">
        <v>8070459</v>
      </c>
      <c r="G374" s="3">
        <v>47</v>
      </c>
      <c r="H374" s="3">
        <v>0</v>
      </c>
      <c r="I374" s="3" t="s">
        <v>62</v>
      </c>
      <c r="J374" s="3">
        <f>VLOOKUP(F374,'[1]Лист1 (8)'!$E$9:$I$578,5,0)</f>
        <v>320</v>
      </c>
      <c r="K374" s="3">
        <v>1</v>
      </c>
      <c r="L374" s="4">
        <v>65</v>
      </c>
      <c r="M374" s="5">
        <v>1972</v>
      </c>
      <c r="N374" s="19">
        <v>176.8</v>
      </c>
      <c r="O374" s="18"/>
    </row>
    <row r="375" spans="1:15" ht="18.75" customHeight="1">
      <c r="A375" s="3">
        <v>373</v>
      </c>
      <c r="B375" s="1" t="s">
        <v>25</v>
      </c>
      <c r="C375" s="1" t="s">
        <v>42</v>
      </c>
      <c r="D375" s="2" t="s">
        <v>22</v>
      </c>
      <c r="E375" s="2" t="s">
        <v>55</v>
      </c>
      <c r="F375" s="2">
        <v>8070462</v>
      </c>
      <c r="G375" s="3">
        <v>28</v>
      </c>
      <c r="H375" s="3">
        <v>0</v>
      </c>
      <c r="I375" s="3" t="s">
        <v>62</v>
      </c>
      <c r="J375" s="3">
        <f>VLOOKUP(F375,'[1]Лист1 (8)'!$E$9:$I$578,5,0)</f>
        <v>160</v>
      </c>
      <c r="K375" s="3">
        <v>1</v>
      </c>
      <c r="L375" s="4">
        <v>69</v>
      </c>
      <c r="M375" s="5">
        <v>1979</v>
      </c>
      <c r="N375" s="19">
        <v>93.84</v>
      </c>
      <c r="O375" s="18"/>
    </row>
    <row r="376" spans="1:15" ht="18.75" customHeight="1">
      <c r="A376" s="3">
        <v>374</v>
      </c>
      <c r="B376" s="1" t="s">
        <v>25</v>
      </c>
      <c r="C376" s="1" t="s">
        <v>42</v>
      </c>
      <c r="D376" s="2" t="s">
        <v>23</v>
      </c>
      <c r="E376" s="2" t="s">
        <v>44</v>
      </c>
      <c r="F376" s="2">
        <v>8070567</v>
      </c>
      <c r="G376" s="3">
        <v>1</v>
      </c>
      <c r="H376" s="3">
        <v>0</v>
      </c>
      <c r="I376" s="3" t="s">
        <v>62</v>
      </c>
      <c r="J376" s="3">
        <f>VLOOKUP(F376,'[1]Лист1 (8)'!$E$9:$I$578,5,0)</f>
        <v>560</v>
      </c>
      <c r="K376" s="3">
        <v>1</v>
      </c>
      <c r="L376" s="4">
        <v>71</v>
      </c>
      <c r="M376" s="5">
        <v>1981</v>
      </c>
      <c r="N376" s="19">
        <v>241.4</v>
      </c>
      <c r="O376" s="18"/>
    </row>
    <row r="377" spans="1:15" ht="18.75" customHeight="1">
      <c r="A377" s="3">
        <v>375</v>
      </c>
      <c r="B377" s="1" t="s">
        <v>25</v>
      </c>
      <c r="C377" s="1" t="s">
        <v>42</v>
      </c>
      <c r="D377" s="2" t="s">
        <v>23</v>
      </c>
      <c r="E377" s="2" t="s">
        <v>44</v>
      </c>
      <c r="F377" s="2">
        <v>8070552</v>
      </c>
      <c r="G377" s="3">
        <v>18</v>
      </c>
      <c r="H377" s="3">
        <v>0</v>
      </c>
      <c r="I377" s="3" t="s">
        <v>62</v>
      </c>
      <c r="J377" s="3">
        <f>VLOOKUP(F377,'[1]Лист1 (8)'!$E$9:$I$578,5,0)</f>
        <v>560</v>
      </c>
      <c r="K377" s="3">
        <v>1</v>
      </c>
      <c r="L377" s="4">
        <v>71</v>
      </c>
      <c r="M377" s="5">
        <v>1989</v>
      </c>
      <c r="N377" s="19">
        <v>337.96</v>
      </c>
      <c r="O377" s="18"/>
    </row>
    <row r="378" spans="1:15" ht="18.75" customHeight="1">
      <c r="A378" s="3">
        <v>376</v>
      </c>
      <c r="B378" s="1" t="s">
        <v>25</v>
      </c>
      <c r="C378" s="1" t="s">
        <v>42</v>
      </c>
      <c r="D378" s="2" t="s">
        <v>23</v>
      </c>
      <c r="E378" s="2" t="s">
        <v>44</v>
      </c>
      <c r="F378" s="2">
        <v>8070495</v>
      </c>
      <c r="G378" s="3">
        <v>52</v>
      </c>
      <c r="H378" s="3">
        <v>0</v>
      </c>
      <c r="I378" s="3" t="s">
        <v>62</v>
      </c>
      <c r="J378" s="3">
        <f>VLOOKUP(F378,'[1]Лист1 (8)'!$E$9:$I$578,5,0)</f>
        <v>180</v>
      </c>
      <c r="K378" s="3">
        <v>1</v>
      </c>
      <c r="L378" s="4">
        <v>71</v>
      </c>
      <c r="M378" s="5">
        <v>1981</v>
      </c>
      <c r="N378" s="19">
        <v>108.63</v>
      </c>
      <c r="O378" s="18"/>
    </row>
    <row r="379" spans="1:15" ht="18.75" customHeight="1">
      <c r="A379" s="3">
        <v>377</v>
      </c>
      <c r="B379" s="1" t="s">
        <v>25</v>
      </c>
      <c r="C379" s="1" t="s">
        <v>42</v>
      </c>
      <c r="D379" s="2" t="s">
        <v>23</v>
      </c>
      <c r="E379" s="2" t="s">
        <v>55</v>
      </c>
      <c r="F379" s="2">
        <v>8070496</v>
      </c>
      <c r="G379" s="3">
        <v>37</v>
      </c>
      <c r="H379" s="3">
        <v>0</v>
      </c>
      <c r="I379" s="3" t="s">
        <v>62</v>
      </c>
      <c r="J379" s="3">
        <f>VLOOKUP(F379,'[1]Лист1 (8)'!$E$9:$I$578,5,0)</f>
        <v>160</v>
      </c>
      <c r="K379" s="3">
        <v>1</v>
      </c>
      <c r="L379" s="4">
        <v>74</v>
      </c>
      <c r="M379" s="5">
        <v>1980</v>
      </c>
      <c r="N379" s="19">
        <v>100.64</v>
      </c>
      <c r="O379" s="18"/>
    </row>
    <row r="380" spans="1:15" ht="18.75" customHeight="1">
      <c r="A380" s="3">
        <v>378</v>
      </c>
      <c r="B380" s="1" t="s">
        <v>25</v>
      </c>
      <c r="C380" s="1" t="s">
        <v>42</v>
      </c>
      <c r="D380" s="2" t="s">
        <v>23</v>
      </c>
      <c r="E380" s="2" t="s">
        <v>44</v>
      </c>
      <c r="F380" s="2">
        <v>8070497</v>
      </c>
      <c r="G380" s="3">
        <v>32</v>
      </c>
      <c r="H380" s="3">
        <v>0</v>
      </c>
      <c r="I380" s="3" t="s">
        <v>62</v>
      </c>
      <c r="J380" s="3">
        <f>VLOOKUP(F380,'[1]Лист1 (8)'!$E$9:$I$578,5,0)</f>
        <v>100</v>
      </c>
      <c r="K380" s="3">
        <v>1</v>
      </c>
      <c r="L380" s="4">
        <v>67</v>
      </c>
      <c r="M380" s="5">
        <v>1995</v>
      </c>
      <c r="N380" s="19">
        <v>56.95</v>
      </c>
      <c r="O380" s="18"/>
    </row>
    <row r="381" spans="1:15" ht="18.75" customHeight="1">
      <c r="A381" s="3">
        <v>379</v>
      </c>
      <c r="B381" s="1" t="s">
        <v>25</v>
      </c>
      <c r="C381" s="1" t="s">
        <v>42</v>
      </c>
      <c r="D381" s="2" t="s">
        <v>23</v>
      </c>
      <c r="E381" s="2" t="s">
        <v>55</v>
      </c>
      <c r="F381" s="2">
        <v>8070498</v>
      </c>
      <c r="G381" s="3">
        <v>10</v>
      </c>
      <c r="H381" s="3">
        <v>0</v>
      </c>
      <c r="I381" s="3" t="s">
        <v>62</v>
      </c>
      <c r="J381" s="3">
        <f>VLOOKUP(F381,'[1]Лист1 (8)'!$E$9:$I$578,5,0)</f>
        <v>100</v>
      </c>
      <c r="K381" s="3">
        <v>1</v>
      </c>
      <c r="L381" s="4">
        <v>65</v>
      </c>
      <c r="M381" s="5">
        <v>1980</v>
      </c>
      <c r="N381" s="19">
        <v>55.25</v>
      </c>
      <c r="O381" s="18"/>
    </row>
    <row r="382" spans="1:15" ht="18.75" customHeight="1">
      <c r="A382" s="3">
        <v>380</v>
      </c>
      <c r="B382" s="1" t="s">
        <v>25</v>
      </c>
      <c r="C382" s="1" t="s">
        <v>42</v>
      </c>
      <c r="D382" s="2" t="s">
        <v>23</v>
      </c>
      <c r="E382" s="2" t="s">
        <v>55</v>
      </c>
      <c r="F382" s="2">
        <v>8070499</v>
      </c>
      <c r="G382" s="3">
        <v>54</v>
      </c>
      <c r="H382" s="3">
        <v>0</v>
      </c>
      <c r="I382" s="3" t="s">
        <v>62</v>
      </c>
      <c r="J382" s="3">
        <f>VLOOKUP(F382,'[1]Лист1 (8)'!$E$9:$I$578,5,0)</f>
        <v>630</v>
      </c>
      <c r="K382" s="3">
        <v>1</v>
      </c>
      <c r="L382" s="4">
        <v>71</v>
      </c>
      <c r="M382" s="5">
        <v>1978</v>
      </c>
      <c r="N382" s="19">
        <v>380.20499999999998</v>
      </c>
      <c r="O382" s="18"/>
    </row>
    <row r="383" spans="1:15" ht="18.75" customHeight="1">
      <c r="A383" s="3">
        <v>381</v>
      </c>
      <c r="B383" s="1" t="s">
        <v>25</v>
      </c>
      <c r="C383" s="1" t="s">
        <v>42</v>
      </c>
      <c r="D383" s="2" t="s">
        <v>23</v>
      </c>
      <c r="E383" s="2" t="s">
        <v>44</v>
      </c>
      <c r="F383" s="2">
        <v>8070500</v>
      </c>
      <c r="G383" s="3">
        <v>0</v>
      </c>
      <c r="H383" s="3">
        <v>1</v>
      </c>
      <c r="I383" s="3" t="s">
        <v>62</v>
      </c>
      <c r="J383" s="3">
        <f>VLOOKUP(F383,'[1]Лист1 (8)'!$E$9:$I$578,5,0)</f>
        <v>160</v>
      </c>
      <c r="K383" s="3">
        <v>1</v>
      </c>
      <c r="L383" s="4">
        <v>74</v>
      </c>
      <c r="M383" s="5">
        <v>1986</v>
      </c>
      <c r="N383" s="19">
        <v>100.64</v>
      </c>
      <c r="O383" s="18"/>
    </row>
    <row r="384" spans="1:15" ht="18.75" customHeight="1">
      <c r="A384" s="3">
        <v>382</v>
      </c>
      <c r="B384" s="1" t="s">
        <v>0</v>
      </c>
      <c r="C384" s="1" t="s">
        <v>42</v>
      </c>
      <c r="D384" s="2" t="s">
        <v>23</v>
      </c>
      <c r="E384" s="2" t="s">
        <v>55</v>
      </c>
      <c r="F384" s="2">
        <v>8070501</v>
      </c>
      <c r="G384" s="3">
        <v>49</v>
      </c>
      <c r="H384" s="3">
        <v>0</v>
      </c>
      <c r="I384" s="3" t="s">
        <v>62</v>
      </c>
      <c r="J384" s="3">
        <f>VLOOKUP(F384,'[1]Лист1 (8)'!$E$9:$I$578,5,0)</f>
        <v>250</v>
      </c>
      <c r="K384" s="3">
        <v>1</v>
      </c>
      <c r="L384" s="4">
        <v>67</v>
      </c>
      <c r="M384" s="5">
        <v>1975</v>
      </c>
      <c r="N384" s="19">
        <v>142.375</v>
      </c>
      <c r="O384" s="18"/>
    </row>
    <row r="385" spans="1:15" ht="18.75" customHeight="1">
      <c r="A385" s="3">
        <v>383</v>
      </c>
      <c r="B385" s="1" t="s">
        <v>25</v>
      </c>
      <c r="C385" s="1" t="s">
        <v>42</v>
      </c>
      <c r="D385" s="2" t="s">
        <v>23</v>
      </c>
      <c r="E385" s="2" t="s">
        <v>44</v>
      </c>
      <c r="F385" s="2">
        <v>8074502</v>
      </c>
      <c r="G385" s="3">
        <v>3</v>
      </c>
      <c r="H385" s="3">
        <v>2</v>
      </c>
      <c r="I385" s="3" t="s">
        <v>62</v>
      </c>
      <c r="J385" s="3">
        <f>VLOOKUP(F385,'[1]Лист1 (8)'!$E$9:$I$578,5,0)</f>
        <v>63</v>
      </c>
      <c r="K385" s="3">
        <v>1</v>
      </c>
      <c r="L385" s="4">
        <v>75</v>
      </c>
      <c r="M385" s="5">
        <v>1980</v>
      </c>
      <c r="N385" s="19">
        <f>J385*0.85*66/100</f>
        <v>35.342999999999996</v>
      </c>
      <c r="O385" s="18"/>
    </row>
    <row r="386" spans="1:15" ht="18.75" customHeight="1">
      <c r="A386" s="3">
        <v>384</v>
      </c>
      <c r="B386" s="1" t="s">
        <v>25</v>
      </c>
      <c r="C386" s="1" t="s">
        <v>42</v>
      </c>
      <c r="D386" s="2" t="s">
        <v>23</v>
      </c>
      <c r="E386" s="2" t="s">
        <v>44</v>
      </c>
      <c r="F386" s="2">
        <v>8070503</v>
      </c>
      <c r="G386" s="3">
        <v>53</v>
      </c>
      <c r="H386" s="3">
        <v>0</v>
      </c>
      <c r="I386" s="3" t="s">
        <v>62</v>
      </c>
      <c r="J386" s="3">
        <f>VLOOKUP(F386,'[1]Лист1 (8)'!$E$9:$I$578,5,0)</f>
        <v>160</v>
      </c>
      <c r="K386" s="3">
        <v>1</v>
      </c>
      <c r="L386" s="4">
        <v>65</v>
      </c>
      <c r="M386" s="5">
        <v>1989</v>
      </c>
      <c r="N386" s="19">
        <v>88.4</v>
      </c>
      <c r="O386" s="18"/>
    </row>
    <row r="387" spans="1:15" ht="18.75" customHeight="1">
      <c r="A387" s="3">
        <v>385</v>
      </c>
      <c r="B387" s="1" t="s">
        <v>25</v>
      </c>
      <c r="C387" s="1" t="s">
        <v>42</v>
      </c>
      <c r="D387" s="2" t="s">
        <v>23</v>
      </c>
      <c r="E387" s="2" t="s">
        <v>44</v>
      </c>
      <c r="F387" s="2">
        <v>8070504</v>
      </c>
      <c r="G387" s="3">
        <v>68</v>
      </c>
      <c r="H387" s="3">
        <v>0</v>
      </c>
      <c r="I387" s="3" t="s">
        <v>62</v>
      </c>
      <c r="J387" s="3">
        <f>VLOOKUP(F387,'[1]Лист1 (8)'!$E$9:$I$578,5,0)</f>
        <v>250</v>
      </c>
      <c r="K387" s="3">
        <v>1</v>
      </c>
      <c r="L387" s="4">
        <v>81</v>
      </c>
      <c r="M387" s="5">
        <v>1981</v>
      </c>
      <c r="N387" s="19">
        <v>275.39999999999998</v>
      </c>
      <c r="O387" s="18"/>
    </row>
    <row r="388" spans="1:15" ht="18.75" customHeight="1">
      <c r="A388" s="3">
        <v>386</v>
      </c>
      <c r="B388" s="1" t="s">
        <v>25</v>
      </c>
      <c r="C388" s="1" t="s">
        <v>42</v>
      </c>
      <c r="D388" s="2" t="s">
        <v>23</v>
      </c>
      <c r="E388" s="2" t="s">
        <v>44</v>
      </c>
      <c r="F388" s="2">
        <v>8070505</v>
      </c>
      <c r="G388" s="3">
        <v>2</v>
      </c>
      <c r="H388" s="3">
        <v>1</v>
      </c>
      <c r="I388" s="3" t="s">
        <v>62</v>
      </c>
      <c r="J388" s="3">
        <f>VLOOKUP(F388,'[1]Лист1 (8)'!$E$9:$I$578,5,0)</f>
        <v>250</v>
      </c>
      <c r="K388" s="3">
        <v>1</v>
      </c>
      <c r="L388" s="4">
        <v>55</v>
      </c>
      <c r="M388" s="5">
        <v>1982</v>
      </c>
      <c r="N388" s="19">
        <f t="shared" ref="N388:N390" si="9">J388*0.85*66/100</f>
        <v>140.25</v>
      </c>
      <c r="O388" s="18"/>
    </row>
    <row r="389" spans="1:15" ht="18.75" customHeight="1">
      <c r="A389" s="3">
        <v>387</v>
      </c>
      <c r="B389" s="1" t="s">
        <v>25</v>
      </c>
      <c r="C389" s="1" t="s">
        <v>42</v>
      </c>
      <c r="D389" s="2" t="s">
        <v>23</v>
      </c>
      <c r="E389" s="2" t="s">
        <v>44</v>
      </c>
      <c r="F389" s="2">
        <v>8070507</v>
      </c>
      <c r="G389" s="3">
        <v>18</v>
      </c>
      <c r="H389" s="3">
        <v>1</v>
      </c>
      <c r="I389" s="3" t="s">
        <v>62</v>
      </c>
      <c r="J389" s="3">
        <f>VLOOKUP(F389,'[1]Лист1 (8)'!$E$9:$I$578,5,0)</f>
        <v>100</v>
      </c>
      <c r="K389" s="3">
        <v>1</v>
      </c>
      <c r="L389" s="4">
        <v>58</v>
      </c>
      <c r="M389" s="5">
        <v>1984</v>
      </c>
      <c r="N389" s="19">
        <f t="shared" si="9"/>
        <v>56.1</v>
      </c>
      <c r="O389" s="18"/>
    </row>
    <row r="390" spans="1:15" ht="18.75" customHeight="1">
      <c r="A390" s="3">
        <v>388</v>
      </c>
      <c r="B390" s="1" t="s">
        <v>25</v>
      </c>
      <c r="C390" s="1" t="s">
        <v>42</v>
      </c>
      <c r="D390" s="2" t="s">
        <v>23</v>
      </c>
      <c r="E390" s="2" t="s">
        <v>44</v>
      </c>
      <c r="F390" s="2">
        <v>8070506</v>
      </c>
      <c r="G390" s="3">
        <v>4</v>
      </c>
      <c r="H390" s="3">
        <v>1</v>
      </c>
      <c r="I390" s="3" t="s">
        <v>62</v>
      </c>
      <c r="J390" s="3">
        <f>VLOOKUP(F390,'[1]Лист1 (8)'!$E$9:$I$578,5,0)</f>
        <v>160</v>
      </c>
      <c r="K390" s="3">
        <v>1</v>
      </c>
      <c r="L390" s="4">
        <v>55</v>
      </c>
      <c r="M390" s="5">
        <v>1978</v>
      </c>
      <c r="N390" s="19">
        <f t="shared" si="9"/>
        <v>89.76</v>
      </c>
      <c r="O390" s="18"/>
    </row>
    <row r="391" spans="1:15" ht="18.75" customHeight="1">
      <c r="A391" s="3">
        <v>389</v>
      </c>
      <c r="B391" s="1" t="s">
        <v>25</v>
      </c>
      <c r="C391" s="1" t="s">
        <v>42</v>
      </c>
      <c r="D391" s="2" t="s">
        <v>23</v>
      </c>
      <c r="E391" s="2" t="s">
        <v>44</v>
      </c>
      <c r="F391" s="2">
        <v>8070508</v>
      </c>
      <c r="G391" s="3">
        <v>65</v>
      </c>
      <c r="H391" s="3">
        <v>0</v>
      </c>
      <c r="I391" s="3" t="s">
        <v>62</v>
      </c>
      <c r="J391" s="3">
        <f>VLOOKUP(F391,'[1]Лист1 (8)'!$E$9:$I$578,5,0)</f>
        <v>250</v>
      </c>
      <c r="K391" s="3">
        <v>1</v>
      </c>
      <c r="L391" s="4">
        <v>71</v>
      </c>
      <c r="M391" s="5">
        <v>1986</v>
      </c>
      <c r="N391" s="19">
        <v>96.56</v>
      </c>
      <c r="O391" s="18"/>
    </row>
    <row r="392" spans="1:15" ht="18.75" customHeight="1">
      <c r="A392" s="3">
        <v>390</v>
      </c>
      <c r="B392" s="1" t="s">
        <v>25</v>
      </c>
      <c r="C392" s="1" t="s">
        <v>42</v>
      </c>
      <c r="D392" s="2" t="s">
        <v>23</v>
      </c>
      <c r="E392" s="2" t="s">
        <v>44</v>
      </c>
      <c r="F392" s="2">
        <v>8070509</v>
      </c>
      <c r="G392" s="3">
        <v>5</v>
      </c>
      <c r="H392" s="3">
        <v>0</v>
      </c>
      <c r="I392" s="3" t="s">
        <v>62</v>
      </c>
      <c r="J392" s="3">
        <f>VLOOKUP(F392,'[1]Лист1 (8)'!$E$9:$I$578,5,0)</f>
        <v>25</v>
      </c>
      <c r="K392" s="3">
        <v>1</v>
      </c>
      <c r="L392" s="4">
        <v>69</v>
      </c>
      <c r="M392" s="5">
        <v>1981</v>
      </c>
      <c r="N392" s="19">
        <v>14.6625</v>
      </c>
      <c r="O392" s="18"/>
    </row>
    <row r="393" spans="1:15" ht="18.75" customHeight="1">
      <c r="A393" s="3">
        <v>391</v>
      </c>
      <c r="B393" s="1" t="s">
        <v>25</v>
      </c>
      <c r="C393" s="1" t="s">
        <v>42</v>
      </c>
      <c r="D393" s="2" t="s">
        <v>24</v>
      </c>
      <c r="E393" s="2" t="s">
        <v>44</v>
      </c>
      <c r="F393" s="2">
        <v>8070510</v>
      </c>
      <c r="G393" s="3">
        <v>8</v>
      </c>
      <c r="H393" s="3">
        <v>0</v>
      </c>
      <c r="I393" s="3" t="s">
        <v>62</v>
      </c>
      <c r="J393" s="3">
        <f>VLOOKUP(F393,'[1]Лист1 (8)'!$E$9:$I$578,5,0)</f>
        <v>63</v>
      </c>
      <c r="K393" s="3">
        <v>1</v>
      </c>
      <c r="L393" s="4">
        <v>74</v>
      </c>
      <c r="M393" s="5">
        <v>1983</v>
      </c>
      <c r="N393" s="19">
        <v>39.626999999999995</v>
      </c>
      <c r="O393" s="18"/>
    </row>
    <row r="394" spans="1:15" ht="18.75" customHeight="1">
      <c r="A394" s="3">
        <v>392</v>
      </c>
      <c r="B394" s="1" t="s">
        <v>25</v>
      </c>
      <c r="C394" s="1" t="s">
        <v>42</v>
      </c>
      <c r="D394" s="2" t="s">
        <v>24</v>
      </c>
      <c r="E394" s="2" t="s">
        <v>44</v>
      </c>
      <c r="F394" s="2">
        <v>8070511</v>
      </c>
      <c r="G394" s="3">
        <v>20</v>
      </c>
      <c r="H394" s="3">
        <v>0</v>
      </c>
      <c r="I394" s="3" t="s">
        <v>62</v>
      </c>
      <c r="J394" s="3">
        <f>VLOOKUP(F394,'[1]Лист1 (8)'!$E$9:$I$578,5,0)</f>
        <v>100</v>
      </c>
      <c r="K394" s="3">
        <v>1</v>
      </c>
      <c r="L394" s="4">
        <v>67</v>
      </c>
      <c r="M394" s="5">
        <v>1986</v>
      </c>
      <c r="N394" s="19">
        <v>56.95</v>
      </c>
      <c r="O394" s="18"/>
    </row>
    <row r="395" spans="1:15" ht="18.75" customHeight="1">
      <c r="A395" s="3">
        <v>393</v>
      </c>
      <c r="B395" s="1" t="s">
        <v>25</v>
      </c>
      <c r="C395" s="1" t="s">
        <v>42</v>
      </c>
      <c r="D395" s="2" t="s">
        <v>24</v>
      </c>
      <c r="E395" s="2" t="s">
        <v>44</v>
      </c>
      <c r="F395" s="2">
        <v>8070512</v>
      </c>
      <c r="G395" s="3">
        <v>33</v>
      </c>
      <c r="H395" s="3">
        <v>0</v>
      </c>
      <c r="I395" s="3" t="s">
        <v>62</v>
      </c>
      <c r="J395" s="3">
        <f>VLOOKUP(F395,'[1]Лист1 (8)'!$E$9:$I$578,5,0)</f>
        <v>100</v>
      </c>
      <c r="K395" s="3">
        <v>1</v>
      </c>
      <c r="L395" s="4">
        <v>65</v>
      </c>
      <c r="M395" s="5">
        <v>1981</v>
      </c>
      <c r="N395" s="19">
        <v>55.25</v>
      </c>
      <c r="O395" s="18"/>
    </row>
    <row r="396" spans="1:15" ht="18.75" customHeight="1">
      <c r="A396" s="3">
        <v>394</v>
      </c>
      <c r="B396" s="1" t="s">
        <v>25</v>
      </c>
      <c r="C396" s="1" t="s">
        <v>42</v>
      </c>
      <c r="D396" s="2" t="s">
        <v>24</v>
      </c>
      <c r="E396" s="2" t="s">
        <v>44</v>
      </c>
      <c r="F396" s="2">
        <v>8070513</v>
      </c>
      <c r="G396" s="3">
        <v>40</v>
      </c>
      <c r="H396" s="3">
        <v>0</v>
      </c>
      <c r="I396" s="3" t="s">
        <v>62</v>
      </c>
      <c r="J396" s="3">
        <f>VLOOKUP(F396,'[1]Лист1 (8)'!$E$9:$I$578,5,0)</f>
        <v>400</v>
      </c>
      <c r="K396" s="3">
        <v>1</v>
      </c>
      <c r="L396" s="4">
        <v>71</v>
      </c>
      <c r="M396" s="5">
        <v>1981</v>
      </c>
      <c r="N396" s="19">
        <v>193.12</v>
      </c>
      <c r="O396" s="18"/>
    </row>
    <row r="397" spans="1:15" ht="18.75" customHeight="1">
      <c r="A397" s="3">
        <v>395</v>
      </c>
      <c r="B397" s="1" t="s">
        <v>25</v>
      </c>
      <c r="C397" s="1" t="s">
        <v>42</v>
      </c>
      <c r="D397" s="2" t="s">
        <v>24</v>
      </c>
      <c r="E397" s="2" t="s">
        <v>44</v>
      </c>
      <c r="F397" s="2">
        <v>8070514</v>
      </c>
      <c r="G397" s="3">
        <v>11</v>
      </c>
      <c r="H397" s="3">
        <v>0</v>
      </c>
      <c r="I397" s="3" t="s">
        <v>62</v>
      </c>
      <c r="J397" s="3">
        <f>VLOOKUP(F397,'[1]Лист1 (8)'!$E$9:$I$578,5,0)</f>
        <v>40</v>
      </c>
      <c r="K397" s="3">
        <v>1</v>
      </c>
      <c r="L397" s="4">
        <v>74</v>
      </c>
      <c r="M397" s="5">
        <v>1983</v>
      </c>
      <c r="N397" s="19">
        <v>25.16</v>
      </c>
      <c r="O397" s="18"/>
    </row>
    <row r="398" spans="1:15" ht="18.75" customHeight="1">
      <c r="A398" s="3">
        <v>396</v>
      </c>
      <c r="B398" s="1" t="s">
        <v>25</v>
      </c>
      <c r="C398" s="1" t="s">
        <v>42</v>
      </c>
      <c r="D398" s="2" t="s">
        <v>24</v>
      </c>
      <c r="E398" s="2" t="s">
        <v>44</v>
      </c>
      <c r="F398" s="2">
        <v>8070515</v>
      </c>
      <c r="G398" s="3">
        <v>25</v>
      </c>
      <c r="H398" s="3">
        <v>0</v>
      </c>
      <c r="I398" s="3" t="s">
        <v>62</v>
      </c>
      <c r="J398" s="3">
        <f>VLOOKUP(F398,'[1]Лист1 (8)'!$E$9:$I$578,5,0)</f>
        <v>100</v>
      </c>
      <c r="K398" s="3">
        <v>1</v>
      </c>
      <c r="L398" s="4">
        <v>67</v>
      </c>
      <c r="M398" s="5">
        <v>1982</v>
      </c>
      <c r="N398" s="19">
        <v>56.95</v>
      </c>
      <c r="O398" s="18"/>
    </row>
    <row r="399" spans="1:15" ht="18.75" customHeight="1">
      <c r="A399" s="3">
        <v>397</v>
      </c>
      <c r="B399" s="1" t="s">
        <v>25</v>
      </c>
      <c r="C399" s="1" t="s">
        <v>42</v>
      </c>
      <c r="D399" s="2" t="s">
        <v>24</v>
      </c>
      <c r="E399" s="2" t="s">
        <v>55</v>
      </c>
      <c r="F399" s="2">
        <v>8070516</v>
      </c>
      <c r="G399" s="3">
        <v>26</v>
      </c>
      <c r="H399" s="3">
        <v>0</v>
      </c>
      <c r="I399" s="3" t="s">
        <v>62</v>
      </c>
      <c r="J399" s="3">
        <f>VLOOKUP(F399,'[1]Лист1 (8)'!$E$9:$I$578,5,0)</f>
        <v>63</v>
      </c>
      <c r="K399" s="3">
        <v>1</v>
      </c>
      <c r="L399" s="4">
        <v>65</v>
      </c>
      <c r="M399" s="5">
        <v>1980</v>
      </c>
      <c r="N399" s="19">
        <v>34.807499999999997</v>
      </c>
      <c r="O399" s="18"/>
    </row>
    <row r="400" spans="1:15" ht="18.75" customHeight="1">
      <c r="A400" s="3">
        <v>398</v>
      </c>
      <c r="B400" s="1" t="s">
        <v>25</v>
      </c>
      <c r="C400" s="1" t="s">
        <v>42</v>
      </c>
      <c r="D400" s="2" t="s">
        <v>24</v>
      </c>
      <c r="E400" s="2" t="s">
        <v>55</v>
      </c>
      <c r="F400" s="2">
        <v>8070518</v>
      </c>
      <c r="G400" s="3">
        <v>44</v>
      </c>
      <c r="H400" s="3">
        <v>0</v>
      </c>
      <c r="I400" s="3" t="s">
        <v>62</v>
      </c>
      <c r="J400" s="3">
        <f>VLOOKUP(F400,'[1]Лист1 (8)'!$E$9:$I$578,5,0)</f>
        <v>160</v>
      </c>
      <c r="K400" s="3">
        <v>1</v>
      </c>
      <c r="L400" s="4">
        <v>81</v>
      </c>
      <c r="M400" s="5">
        <v>1973</v>
      </c>
      <c r="N400" s="19">
        <v>110.16</v>
      </c>
      <c r="O400" s="18"/>
    </row>
    <row r="401" spans="1:15" ht="18.75" customHeight="1">
      <c r="A401" s="3">
        <v>399</v>
      </c>
      <c r="B401" s="1" t="s">
        <v>25</v>
      </c>
      <c r="C401" s="1" t="s">
        <v>42</v>
      </c>
      <c r="D401" s="2" t="s">
        <v>24</v>
      </c>
      <c r="E401" s="2" t="s">
        <v>44</v>
      </c>
      <c r="F401" s="2">
        <v>8070519</v>
      </c>
      <c r="G401" s="3">
        <v>54</v>
      </c>
      <c r="H401" s="3">
        <v>0</v>
      </c>
      <c r="I401" s="3" t="s">
        <v>62</v>
      </c>
      <c r="J401" s="3">
        <f>VLOOKUP(F401,'[1]Лист1 (8)'!$E$9:$I$578,5,0)</f>
        <v>250</v>
      </c>
      <c r="K401" s="3">
        <v>1</v>
      </c>
      <c r="L401" s="4">
        <v>71</v>
      </c>
      <c r="M401" s="5">
        <v>1981</v>
      </c>
      <c r="N401" s="19">
        <v>150.875</v>
      </c>
      <c r="O401" s="18"/>
    </row>
    <row r="402" spans="1:15" ht="18.75" customHeight="1">
      <c r="A402" s="3">
        <v>400</v>
      </c>
      <c r="B402" s="1" t="s">
        <v>25</v>
      </c>
      <c r="C402" s="1" t="s">
        <v>42</v>
      </c>
      <c r="D402" s="2" t="s">
        <v>24</v>
      </c>
      <c r="E402" s="2" t="s">
        <v>55</v>
      </c>
      <c r="F402" s="2">
        <v>8070520</v>
      </c>
      <c r="G402" s="3">
        <v>55</v>
      </c>
      <c r="H402" s="3">
        <v>0</v>
      </c>
      <c r="I402" s="3" t="s">
        <v>62</v>
      </c>
      <c r="J402" s="3">
        <f>VLOOKUP(F402,'[1]Лист1 (8)'!$E$9:$I$578,5,0)</f>
        <v>160</v>
      </c>
      <c r="K402" s="3">
        <v>1</v>
      </c>
      <c r="L402" s="4">
        <v>69</v>
      </c>
      <c r="M402" s="5">
        <v>1979</v>
      </c>
      <c r="N402" s="19">
        <v>93.84</v>
      </c>
      <c r="O402" s="18"/>
    </row>
    <row r="403" spans="1:15" ht="18.75" customHeight="1">
      <c r="A403" s="3">
        <v>401</v>
      </c>
      <c r="B403" s="1" t="s">
        <v>25</v>
      </c>
      <c r="C403" s="1" t="s">
        <v>42</v>
      </c>
      <c r="D403" s="2" t="s">
        <v>24</v>
      </c>
      <c r="E403" s="2" t="s">
        <v>44</v>
      </c>
      <c r="F403" s="2">
        <v>8070521</v>
      </c>
      <c r="G403" s="3">
        <v>43</v>
      </c>
      <c r="H403" s="3">
        <v>0</v>
      </c>
      <c r="I403" s="3" t="s">
        <v>62</v>
      </c>
      <c r="J403" s="3">
        <f>VLOOKUP(F403,'[1]Лист1 (8)'!$E$9:$I$578,5,0)</f>
        <v>160</v>
      </c>
      <c r="K403" s="3">
        <v>1</v>
      </c>
      <c r="L403" s="4">
        <v>71</v>
      </c>
      <c r="M403" s="5">
        <v>1983</v>
      </c>
      <c r="N403" s="19">
        <v>96.56</v>
      </c>
      <c r="O403" s="18"/>
    </row>
    <row r="404" spans="1:15" ht="18.75" customHeight="1">
      <c r="A404" s="3">
        <v>402</v>
      </c>
      <c r="B404" s="1" t="s">
        <v>25</v>
      </c>
      <c r="C404" s="1" t="s">
        <v>42</v>
      </c>
      <c r="D404" s="2" t="s">
        <v>24</v>
      </c>
      <c r="E404" s="2" t="s">
        <v>44</v>
      </c>
      <c r="F404" s="2">
        <v>8070522</v>
      </c>
      <c r="G404" s="3">
        <v>25</v>
      </c>
      <c r="H404" s="3">
        <v>0</v>
      </c>
      <c r="I404" s="3" t="s">
        <v>62</v>
      </c>
      <c r="J404" s="3">
        <f>VLOOKUP(F404,'[1]Лист1 (8)'!$E$9:$I$578,5,0)</f>
        <v>160</v>
      </c>
      <c r="K404" s="3">
        <v>1</v>
      </c>
      <c r="L404" s="4">
        <v>71</v>
      </c>
      <c r="M404" s="5">
        <v>1981</v>
      </c>
      <c r="N404" s="19">
        <v>96.56</v>
      </c>
      <c r="O404" s="18"/>
    </row>
    <row r="405" spans="1:15" ht="18.75" customHeight="1">
      <c r="A405" s="3">
        <v>403</v>
      </c>
      <c r="B405" s="1" t="s">
        <v>25</v>
      </c>
      <c r="C405" s="1" t="s">
        <v>42</v>
      </c>
      <c r="D405" s="2" t="s">
        <v>24</v>
      </c>
      <c r="E405" s="2" t="s">
        <v>44</v>
      </c>
      <c r="F405" s="2">
        <v>8070523</v>
      </c>
      <c r="G405" s="3">
        <v>49</v>
      </c>
      <c r="H405" s="3">
        <v>0</v>
      </c>
      <c r="I405" s="3" t="s">
        <v>62</v>
      </c>
      <c r="J405" s="3">
        <f>VLOOKUP(F405,'[1]Лист1 (8)'!$E$9:$I$578,5,0)</f>
        <v>100</v>
      </c>
      <c r="K405" s="3">
        <v>1</v>
      </c>
      <c r="L405" s="4">
        <v>74</v>
      </c>
      <c r="M405" s="5">
        <v>1984</v>
      </c>
      <c r="N405" s="19">
        <v>157.25</v>
      </c>
      <c r="O405" s="18"/>
    </row>
    <row r="406" spans="1:15" ht="18.75" customHeight="1">
      <c r="A406" s="3">
        <v>404</v>
      </c>
      <c r="B406" s="1" t="s">
        <v>25</v>
      </c>
      <c r="C406" s="1" t="s">
        <v>42</v>
      </c>
      <c r="D406" s="2" t="s">
        <v>24</v>
      </c>
      <c r="E406" s="2" t="s">
        <v>55</v>
      </c>
      <c r="F406" s="2">
        <v>8070524</v>
      </c>
      <c r="G406" s="3">
        <v>24</v>
      </c>
      <c r="H406" s="3">
        <v>0</v>
      </c>
      <c r="I406" s="3" t="s">
        <v>62</v>
      </c>
      <c r="J406" s="3">
        <f>VLOOKUP(F406,'[1]Лист1 (8)'!$E$9:$I$578,5,0)</f>
        <v>160</v>
      </c>
      <c r="K406" s="3">
        <v>1</v>
      </c>
      <c r="L406" s="4">
        <v>67</v>
      </c>
      <c r="M406" s="5">
        <v>1975</v>
      </c>
      <c r="N406" s="19">
        <v>91.12</v>
      </c>
      <c r="O406" s="18"/>
    </row>
    <row r="407" spans="1:15" ht="18.75" customHeight="1">
      <c r="A407" s="3">
        <v>405</v>
      </c>
      <c r="B407" s="1" t="s">
        <v>25</v>
      </c>
      <c r="C407" s="1" t="s">
        <v>42</v>
      </c>
      <c r="D407" s="2" t="s">
        <v>24</v>
      </c>
      <c r="E407" s="2" t="s">
        <v>55</v>
      </c>
      <c r="F407" s="2">
        <v>8070525</v>
      </c>
      <c r="G407" s="3">
        <v>52</v>
      </c>
      <c r="H407" s="3">
        <v>0</v>
      </c>
      <c r="I407" s="3" t="s">
        <v>62</v>
      </c>
      <c r="J407" s="3">
        <f>VLOOKUP(F407,'[1]Лист1 (8)'!$E$9:$I$578,5,0)</f>
        <v>160</v>
      </c>
      <c r="K407" s="3">
        <v>1</v>
      </c>
      <c r="L407" s="4">
        <v>65</v>
      </c>
      <c r="M407" s="5">
        <v>1979</v>
      </c>
      <c r="N407" s="19">
        <v>88.4</v>
      </c>
      <c r="O407" s="18"/>
    </row>
    <row r="408" spans="1:15" ht="18.75" customHeight="1">
      <c r="A408" s="3">
        <v>406</v>
      </c>
      <c r="B408" s="1" t="s">
        <v>25</v>
      </c>
      <c r="C408" s="1" t="s">
        <v>42</v>
      </c>
      <c r="D408" s="2" t="s">
        <v>24</v>
      </c>
      <c r="E408" s="2" t="s">
        <v>44</v>
      </c>
      <c r="F408" s="2">
        <v>8070526</v>
      </c>
      <c r="G408" s="3">
        <v>99</v>
      </c>
      <c r="H408" s="3">
        <v>0</v>
      </c>
      <c r="I408" s="3" t="s">
        <v>62</v>
      </c>
      <c r="J408" s="3">
        <f>VLOOKUP(F408,'[1]Лист1 (8)'!$E$9:$I$578,5,0)</f>
        <v>250</v>
      </c>
      <c r="K408" s="3">
        <v>1</v>
      </c>
      <c r="L408" s="4">
        <v>71</v>
      </c>
      <c r="M408" s="5">
        <v>1982</v>
      </c>
      <c r="N408" s="19">
        <v>150.875</v>
      </c>
      <c r="O408" s="18"/>
    </row>
    <row r="409" spans="1:15" ht="18.75" customHeight="1">
      <c r="A409" s="3">
        <v>407</v>
      </c>
      <c r="B409" s="1" t="s">
        <v>25</v>
      </c>
      <c r="C409" s="1" t="s">
        <v>42</v>
      </c>
      <c r="D409" s="2" t="s">
        <v>24</v>
      </c>
      <c r="E409" s="2" t="s">
        <v>44</v>
      </c>
      <c r="F409" s="2">
        <v>8070527</v>
      </c>
      <c r="G409" s="3">
        <v>19</v>
      </c>
      <c r="H409" s="3">
        <v>0</v>
      </c>
      <c r="I409" s="3" t="s">
        <v>62</v>
      </c>
      <c r="J409" s="3">
        <f>VLOOKUP(F409,'[1]Лист1 (8)'!$E$9:$I$578,5,0)</f>
        <v>100</v>
      </c>
      <c r="K409" s="3">
        <v>1</v>
      </c>
      <c r="L409" s="4">
        <v>74</v>
      </c>
      <c r="M409" s="5">
        <v>1981</v>
      </c>
      <c r="N409" s="19">
        <v>62.9</v>
      </c>
      <c r="O409" s="18"/>
    </row>
    <row r="410" spans="1:15" ht="18.75" customHeight="1">
      <c r="A410" s="3">
        <v>408</v>
      </c>
      <c r="B410" s="1" t="s">
        <v>25</v>
      </c>
      <c r="C410" s="1" t="s">
        <v>42</v>
      </c>
      <c r="D410" s="2" t="s">
        <v>24</v>
      </c>
      <c r="E410" s="2" t="s">
        <v>44</v>
      </c>
      <c r="F410" s="2">
        <v>8070528</v>
      </c>
      <c r="G410" s="3">
        <v>0</v>
      </c>
      <c r="H410" s="3">
        <v>1</v>
      </c>
      <c r="I410" s="3" t="s">
        <v>62</v>
      </c>
      <c r="J410" s="3">
        <f>VLOOKUP(F410,'[1]Лист1 (8)'!$E$9:$I$578,5,0)</f>
        <v>250</v>
      </c>
      <c r="K410" s="3">
        <v>1</v>
      </c>
      <c r="L410" s="4">
        <v>67</v>
      </c>
      <c r="M410" s="5">
        <v>1989</v>
      </c>
      <c r="N410" s="19">
        <v>56.95</v>
      </c>
      <c r="O410" s="18"/>
    </row>
    <row r="411" spans="1:15" s="7" customFormat="1" ht="18.75" customHeight="1">
      <c r="A411" s="3">
        <v>409</v>
      </c>
      <c r="B411" s="1" t="s">
        <v>25</v>
      </c>
      <c r="C411" s="1" t="s">
        <v>42</v>
      </c>
      <c r="D411" s="2" t="s">
        <v>24</v>
      </c>
      <c r="E411" s="2" t="s">
        <v>44</v>
      </c>
      <c r="F411" s="2">
        <v>8070529</v>
      </c>
      <c r="G411" s="3">
        <v>0</v>
      </c>
      <c r="H411" s="3">
        <v>1</v>
      </c>
      <c r="I411" s="3" t="s">
        <v>62</v>
      </c>
      <c r="J411" s="3">
        <f>VLOOKUP(F411,'[1]Лист1 (8)'!$E$9:$I$578,5,0)</f>
        <v>160</v>
      </c>
      <c r="K411" s="3">
        <v>1</v>
      </c>
      <c r="L411" s="4">
        <v>50</v>
      </c>
      <c r="M411" s="5">
        <v>1989</v>
      </c>
      <c r="N411" s="19">
        <f t="shared" ref="N411:N412" si="10">J411*0.85*66/100</f>
        <v>89.76</v>
      </c>
      <c r="O411" s="18"/>
    </row>
    <row r="412" spans="1:15" ht="18.75" customHeight="1">
      <c r="A412" s="3">
        <v>410</v>
      </c>
      <c r="B412" s="1" t="s">
        <v>25</v>
      </c>
      <c r="C412" s="1" t="s">
        <v>42</v>
      </c>
      <c r="D412" s="2" t="s">
        <v>24</v>
      </c>
      <c r="E412" s="2" t="s">
        <v>44</v>
      </c>
      <c r="F412" s="2">
        <v>8070570</v>
      </c>
      <c r="G412" s="3">
        <v>2</v>
      </c>
      <c r="H412" s="3">
        <v>0</v>
      </c>
      <c r="I412" s="3" t="s">
        <v>62</v>
      </c>
      <c r="J412" s="3">
        <f>VLOOKUP(F412,'[1]Лист1 (8)'!$E$9:$I$578,5,0)</f>
        <v>160</v>
      </c>
      <c r="K412" s="3">
        <v>1</v>
      </c>
      <c r="L412" s="4">
        <v>50</v>
      </c>
      <c r="M412" s="5">
        <v>1982</v>
      </c>
      <c r="N412" s="19">
        <f t="shared" si="10"/>
        <v>89.76</v>
      </c>
      <c r="O412" s="18"/>
    </row>
    <row r="413" spans="1:15" ht="18.75" customHeight="1">
      <c r="A413" s="3">
        <v>411</v>
      </c>
      <c r="B413" s="1" t="s">
        <v>25</v>
      </c>
      <c r="C413" s="1" t="s">
        <v>42</v>
      </c>
      <c r="D413" s="2" t="s">
        <v>24</v>
      </c>
      <c r="E413" s="2" t="s">
        <v>44</v>
      </c>
      <c r="F413" s="2">
        <v>8070602</v>
      </c>
      <c r="G413" s="3">
        <v>51</v>
      </c>
      <c r="H413" s="3">
        <v>0</v>
      </c>
      <c r="I413" s="3" t="s">
        <v>62</v>
      </c>
      <c r="J413" s="3">
        <f>VLOOKUP(F413,'[1]Лист1 (8)'!$E$9:$I$578,5,0)</f>
        <v>160</v>
      </c>
      <c r="K413" s="3">
        <v>1</v>
      </c>
      <c r="L413" s="4">
        <v>65</v>
      </c>
      <c r="M413" s="5">
        <v>2012</v>
      </c>
      <c r="N413" s="19">
        <v>88.4</v>
      </c>
      <c r="O413" s="18"/>
    </row>
    <row r="414" spans="1:15">
      <c r="A414" s="9"/>
      <c r="B414" s="9"/>
      <c r="C414" s="9"/>
      <c r="D414" s="10"/>
      <c r="E414" s="9"/>
      <c r="F414" s="10"/>
      <c r="G414" s="9"/>
      <c r="H414" s="9"/>
      <c r="I414" s="9"/>
      <c r="J414" s="9"/>
      <c r="K414" s="9"/>
      <c r="L414" s="9"/>
      <c r="M414" s="9"/>
    </row>
    <row r="415" spans="1:15">
      <c r="A415" s="11"/>
      <c r="B415" s="11"/>
      <c r="C415" s="11"/>
      <c r="D415" s="12"/>
      <c r="E415" s="11"/>
      <c r="F415" s="12"/>
      <c r="G415" s="11"/>
      <c r="H415" s="11"/>
      <c r="I415" s="11"/>
      <c r="J415" s="11"/>
      <c r="K415" s="11"/>
      <c r="L415" s="11"/>
      <c r="M415" s="11"/>
    </row>
    <row r="416" spans="1:15">
      <c r="A416" s="11"/>
      <c r="B416" s="11"/>
      <c r="C416" s="11"/>
      <c r="D416" s="12"/>
      <c r="E416" s="11"/>
      <c r="F416" s="12"/>
      <c r="G416" s="11"/>
      <c r="H416" s="11"/>
      <c r="I416" s="11"/>
      <c r="J416" s="11"/>
      <c r="K416" s="11"/>
      <c r="L416" s="11"/>
      <c r="M416" s="11"/>
    </row>
    <row r="417" spans="1:13">
      <c r="A417" s="11"/>
      <c r="B417" s="11"/>
      <c r="C417" s="11"/>
      <c r="D417" s="12"/>
      <c r="E417" s="11"/>
      <c r="F417" s="12"/>
      <c r="G417" s="11"/>
      <c r="H417" s="11"/>
      <c r="I417" s="11"/>
      <c r="J417" s="11"/>
      <c r="K417" s="11"/>
      <c r="L417" s="11"/>
      <c r="M417" s="11"/>
    </row>
    <row r="418" spans="1:13">
      <c r="A418" s="11"/>
      <c r="B418" s="11"/>
      <c r="C418" s="11"/>
      <c r="D418" s="12"/>
      <c r="E418" s="11"/>
      <c r="F418" s="12"/>
      <c r="G418" s="11"/>
      <c r="H418" s="11"/>
      <c r="I418" s="11"/>
      <c r="J418" s="11"/>
      <c r="K418" s="11"/>
      <c r="L418" s="11"/>
      <c r="M418" s="11"/>
    </row>
    <row r="419" spans="1:13">
      <c r="A419" s="11"/>
      <c r="B419" s="11"/>
      <c r="C419" s="11"/>
      <c r="D419" s="12"/>
      <c r="E419" s="11"/>
      <c r="F419" s="12"/>
      <c r="G419" s="11"/>
      <c r="H419" s="11"/>
      <c r="I419" s="11"/>
      <c r="J419" s="11"/>
      <c r="K419" s="11"/>
      <c r="L419" s="11"/>
      <c r="M419" s="11"/>
    </row>
  </sheetData>
  <autoFilter ref="A2:O2"/>
  <mergeCells count="9">
    <mergeCell ref="B1:B2"/>
    <mergeCell ref="C1:C2"/>
    <mergeCell ref="D1:D2"/>
    <mergeCell ref="E1:E2"/>
    <mergeCell ref="F1:F2"/>
    <mergeCell ref="O1:O2"/>
    <mergeCell ref="A1:A2"/>
    <mergeCell ref="I1:N1"/>
    <mergeCell ref="G1:H1"/>
  </mergeCells>
  <printOptions horizontalCentered="1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Neftçala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serfinaz.agacanova</dc:creator>
  <cp:lastModifiedBy>musfiq.agamaliyev</cp:lastModifiedBy>
  <cp:lastPrinted>2023-02-16T11:41:52Z</cp:lastPrinted>
  <dcterms:created xsi:type="dcterms:W3CDTF">2023-02-16T10:13:10Z</dcterms:created>
  <dcterms:modified xsi:type="dcterms:W3CDTF">2024-07-16T15:35:18Z</dcterms:modified>
</cp:coreProperties>
</file>